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895" windowHeight="10170" activeTab="0"/>
  </bookViews>
  <sheets>
    <sheet name="Summary" sheetId="1" r:id="rId1"/>
    <sheet name="Project Management (A)" sheetId="2" r:id="rId2"/>
    <sheet name="Product (B)" sheetId="3" r:id="rId3"/>
  </sheets>
  <definedNames/>
  <calcPr fullCalcOnLoad="1"/>
</workbook>
</file>

<file path=xl/sharedStrings.xml><?xml version="1.0" encoding="utf-8"?>
<sst xmlns="http://schemas.openxmlformats.org/spreadsheetml/2006/main" count="192" uniqueCount="130">
  <si>
    <t>Arkansas State Highway &amp; Transportation Department</t>
  </si>
  <si>
    <t>Consultant Performance Evaluation Form</t>
  </si>
  <si>
    <t>Planning and Research Division</t>
  </si>
  <si>
    <t>PROJECT INFORMATION:</t>
  </si>
  <si>
    <t>Job No.:</t>
  </si>
  <si>
    <t>Task Order No.:</t>
  </si>
  <si>
    <t xml:space="preserve">Job Name: </t>
  </si>
  <si>
    <t>CONTRACT INFORMATION:</t>
  </si>
  <si>
    <t xml:space="preserve">Consultant Name: </t>
  </si>
  <si>
    <t>Type of Work:</t>
  </si>
  <si>
    <t xml:space="preserve">Consultant Address: </t>
  </si>
  <si>
    <t>CONSULTANT INFORMATION:</t>
  </si>
  <si>
    <t>Contract Ceiling Price:</t>
  </si>
  <si>
    <t>Original</t>
  </si>
  <si>
    <t>Final</t>
  </si>
  <si>
    <t>Title I:</t>
  </si>
  <si>
    <t>No. of S.A.</t>
  </si>
  <si>
    <t>Title II:</t>
  </si>
  <si>
    <t>Notice to Proceed Date:</t>
  </si>
  <si>
    <t>Completion Date:</t>
  </si>
  <si>
    <t>Extension</t>
  </si>
  <si>
    <t>Actual</t>
  </si>
  <si>
    <t xml:space="preserve">P.M Office Location: </t>
  </si>
  <si>
    <t xml:space="preserve">Project Manager (P.M.): </t>
  </si>
  <si>
    <t>Subconsultant Name(s):</t>
  </si>
  <si>
    <t>TOTAL PROJECT SCORE SUMMARY</t>
  </si>
  <si>
    <t>Project Management</t>
  </si>
  <si>
    <t>PROJECT MANAGEMENT (A)</t>
  </si>
  <si>
    <t>PRODUCT (B)</t>
  </si>
  <si>
    <t>Report</t>
  </si>
  <si>
    <t>Purpose and Need</t>
  </si>
  <si>
    <t>Evaluation of Alternatives</t>
  </si>
  <si>
    <t>Mapping</t>
  </si>
  <si>
    <t>Public Involvement</t>
  </si>
  <si>
    <t>COMMENTS:</t>
  </si>
  <si>
    <t>Evaluator(s):</t>
  </si>
  <si>
    <t>Title:</t>
  </si>
  <si>
    <t>Division:</t>
  </si>
  <si>
    <t>Date:</t>
  </si>
  <si>
    <t>Score</t>
  </si>
  <si>
    <t>Schedule</t>
  </si>
  <si>
    <t>Developed Realistic Time Schedule and Met all proposed Milestones</t>
  </si>
  <si>
    <t>Minor Delay and Generally met All Proposed Milestones</t>
  </si>
  <si>
    <t>Some Delay and Missed several Deadlines</t>
  </si>
  <si>
    <t>Unrealistic and Misleading Proposed Time Schedule, Resulting Major Delay</t>
  </si>
  <si>
    <t>Responsiveness</t>
  </si>
  <si>
    <t>All Requests Quickly Resolved</t>
  </si>
  <si>
    <t>Most Requests Resolved in Reasonable Time</t>
  </si>
  <si>
    <t>Too Much Time Required to Resolve Some Issues</t>
  </si>
  <si>
    <t>Frequent Calls Required to Resolve Issues</t>
  </si>
  <si>
    <t>Competency</t>
  </si>
  <si>
    <t>Handles Most Problems Without Help</t>
  </si>
  <si>
    <t>Some Department Guidance Required</t>
  </si>
  <si>
    <t>Frequent Department Guidance Required</t>
  </si>
  <si>
    <t>Department Lead Throughout Project</t>
  </si>
  <si>
    <t>Leadership</t>
  </si>
  <si>
    <t>Knowledgeable in All Facets of Project</t>
  </si>
  <si>
    <t>Knowledgeable in Most Facets of Project</t>
  </si>
  <si>
    <t>Some Involvement in Project</t>
  </si>
  <si>
    <t>Little Knowledge of Project</t>
  </si>
  <si>
    <t>Budget</t>
  </si>
  <si>
    <t>Developed a Realistic Budget and Finished Project within Budget</t>
  </si>
  <si>
    <t>Finished Project within Budget with Minor Shifting Funds Between Tasks</t>
  </si>
  <si>
    <t>Finished Project within Budget with Major Shifting Funds Between Tasks</t>
  </si>
  <si>
    <t xml:space="preserve">Developed an Unrealistic Budget Resulting Budget Over-Run </t>
  </si>
  <si>
    <t>Sub-consultant Management</t>
  </si>
  <si>
    <t>No Department Involvement</t>
  </si>
  <si>
    <t>Min. Department Involvement Required</t>
  </si>
  <si>
    <t>Some Department Involvement Required</t>
  </si>
  <si>
    <t>Constant Department Involvement</t>
  </si>
  <si>
    <t>Accounting</t>
  </si>
  <si>
    <t>Accurate and Complete</t>
  </si>
  <si>
    <t>Minor Errors and Some Omissions</t>
  </si>
  <si>
    <t>Several Errors and Omissions</t>
  </si>
  <si>
    <t>Considerable Errors and Omissions</t>
  </si>
  <si>
    <t>Product</t>
  </si>
  <si>
    <t>Draft Reports</t>
  </si>
  <si>
    <t>Meets AHTD Standards</t>
  </si>
  <si>
    <t>Require Minor Modification</t>
  </si>
  <si>
    <t>Require Some Structure Modification</t>
  </si>
  <si>
    <t xml:space="preserve">Require Major Report Structure Modifications </t>
  </si>
  <si>
    <t>Planning Study Report</t>
  </si>
  <si>
    <t>Executive Summary</t>
  </si>
  <si>
    <t>Accurate and Complete, can be used as a stand-alone document</t>
  </si>
  <si>
    <t>Problem Statement</t>
  </si>
  <si>
    <t>Minor Revision Needed</t>
  </si>
  <si>
    <t>Some Revision and Minor Addition Analysis Necessary</t>
  </si>
  <si>
    <t>Major Revision and Major Additional Analysis Needed</t>
  </si>
  <si>
    <t>Development of Alternatives</t>
  </si>
  <si>
    <t>Clearly Presented All Considerations and Feasible Alternatives</t>
  </si>
  <si>
    <t>Presented All Considerations and Feasible Alternatives with Some Oversight</t>
  </si>
  <si>
    <t>All Feasible Alternatives Developed with Constant Department Guidance</t>
  </si>
  <si>
    <t>Incomplete Alternative Development</t>
  </si>
  <si>
    <t>Constructability</t>
  </si>
  <si>
    <t xml:space="preserve">All Alternatives been Discussed Thoroughly and Accurate </t>
  </si>
  <si>
    <t>Environmental Assessment</t>
  </si>
  <si>
    <t xml:space="preserve">Accurate and Complete </t>
  </si>
  <si>
    <t>Effectiveness of Alternatives</t>
  </si>
  <si>
    <t>Meet the Appropriate State, Regional, and City’s Goals and Objectives</t>
  </si>
  <si>
    <t>Mostly Meet the Goals and Objectives</t>
  </si>
  <si>
    <t>Somewhat Meet the Goals and Objectives</t>
  </si>
  <si>
    <t>Do Not Meet the Goals and Objectives</t>
  </si>
  <si>
    <t xml:space="preserve">Aerial Mapping </t>
  </si>
  <si>
    <t xml:space="preserve">Accurate and Complete with Most Recent Aerial Photo Available </t>
  </si>
  <si>
    <t>Functional Drawings</t>
  </si>
  <si>
    <t>Accurate, Complete and Easy to Understand</t>
  </si>
  <si>
    <t>Considerable Errors, Omissions and Misleading</t>
  </si>
  <si>
    <t>Environmental Constraints</t>
  </si>
  <si>
    <t>Accurate, Complete and Clearly Delineate the Possible Environmental Impact Areas</t>
  </si>
  <si>
    <t>Exhibits and Handout Materials</t>
  </si>
  <si>
    <t xml:space="preserve">Excellent in Quality and Easy to Comprehend </t>
  </si>
  <si>
    <t>Good</t>
  </si>
  <si>
    <t>Acceptable</t>
  </si>
  <si>
    <t>Poor in Quality, Exhibits/Handouts not Clear in objectives and Difficult to Understand</t>
  </si>
  <si>
    <t xml:space="preserve">Staff Availability </t>
  </si>
  <si>
    <t>Excellent</t>
  </si>
  <si>
    <t>Not Enough Staff to Properly Conduct the Public Involvement</t>
  </si>
  <si>
    <t>Communication</t>
  </si>
  <si>
    <t>Knowledgeable of the Project and Actively Discussing the Project in all Public Forums</t>
  </si>
  <si>
    <t>Acceptable Knowledge of the Project, Actively Discussing the Project with the Public</t>
  </si>
  <si>
    <t xml:space="preserve">Some Knowledge of the Project </t>
  </si>
  <si>
    <t>Inadequately Conveying the Project to the Public in Attendance</t>
  </si>
  <si>
    <t>Other Public Involvement Tools</t>
  </si>
  <si>
    <t>None</t>
  </si>
  <si>
    <t>Cost Estimates</t>
  </si>
  <si>
    <t>Project Management (A) Score</t>
  </si>
  <si>
    <t>Product (B) Score</t>
  </si>
  <si>
    <t>% Subtotal</t>
  </si>
  <si>
    <t>% Total</t>
  </si>
  <si>
    <t>OVERALL PROJECT SCORE [(A+B)/2]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</si>
</sst>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i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right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39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9" fontId="0" fillId="33" borderId="21" xfId="0" applyNumberFormat="1" applyFill="1" applyBorder="1" applyAlignment="1">
      <alignment/>
    </xf>
    <xf numFmtId="0" fontId="39" fillId="33" borderId="22" xfId="0" applyFont="1" applyFill="1" applyBorder="1" applyAlignment="1">
      <alignment horizontal="right"/>
    </xf>
    <xf numFmtId="0" fontId="39" fillId="33" borderId="23" xfId="0" applyFont="1" applyFill="1" applyBorder="1" applyAlignment="1">
      <alignment horizontal="right"/>
    </xf>
    <xf numFmtId="0" fontId="39" fillId="33" borderId="24" xfId="0" applyFont="1" applyFill="1" applyBorder="1" applyAlignment="1">
      <alignment horizontal="right"/>
    </xf>
    <xf numFmtId="0" fontId="39" fillId="34" borderId="25" xfId="0" applyFont="1" applyFill="1" applyBorder="1" applyAlignment="1">
      <alignment vertical="top" wrapText="1"/>
    </xf>
    <xf numFmtId="0" fontId="39" fillId="34" borderId="24" xfId="0" applyFont="1" applyFill="1" applyBorder="1" applyAlignment="1">
      <alignment horizontal="center" vertical="top" wrapText="1"/>
    </xf>
    <xf numFmtId="0" fontId="46" fillId="0" borderId="21" xfId="0" applyFont="1" applyBorder="1" applyAlignment="1">
      <alignment vertical="top" wrapText="1"/>
    </xf>
    <xf numFmtId="0" fontId="47" fillId="0" borderId="20" xfId="0" applyFont="1" applyBorder="1" applyAlignment="1">
      <alignment vertical="top" wrapText="1"/>
    </xf>
    <xf numFmtId="0" fontId="39" fillId="35" borderId="22" xfId="0" applyFont="1" applyFill="1" applyBorder="1" applyAlignment="1">
      <alignment horizontal="center" vertical="top" wrapText="1"/>
    </xf>
    <xf numFmtId="0" fontId="39" fillId="35" borderId="23" xfId="0" applyFont="1" applyFill="1" applyBorder="1" applyAlignment="1">
      <alignment horizontal="center" vertical="top" wrapText="1"/>
    </xf>
    <xf numFmtId="0" fontId="39" fillId="35" borderId="24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22" xfId="0" applyFont="1" applyBorder="1" applyAlignment="1">
      <alignment horizontal="right" vertical="top" wrapText="1"/>
    </xf>
    <xf numFmtId="0" fontId="46" fillId="0" borderId="23" xfId="0" applyFont="1" applyBorder="1" applyAlignment="1">
      <alignment horizontal="right" vertical="top" wrapText="1"/>
    </xf>
    <xf numFmtId="0" fontId="46" fillId="0" borderId="24" xfId="0" applyFont="1" applyBorder="1" applyAlignment="1">
      <alignment horizontal="right" vertical="top" wrapText="1"/>
    </xf>
    <xf numFmtId="0" fontId="46" fillId="36" borderId="20" xfId="0" applyFont="1" applyFill="1" applyBorder="1" applyAlignment="1">
      <alignment vertical="top" wrapText="1"/>
    </xf>
    <xf numFmtId="0" fontId="39" fillId="33" borderId="22" xfId="0" applyFont="1" applyFill="1" applyBorder="1" applyAlignment="1">
      <alignment horizontal="right" vertical="top" wrapText="1"/>
    </xf>
    <xf numFmtId="0" fontId="39" fillId="33" borderId="23" xfId="0" applyFont="1" applyFill="1" applyBorder="1" applyAlignment="1">
      <alignment horizontal="right" vertical="top" wrapText="1"/>
    </xf>
    <xf numFmtId="10" fontId="0" fillId="33" borderId="25" xfId="0" applyNumberFormat="1" applyFill="1" applyBorder="1" applyAlignment="1">
      <alignment/>
    </xf>
    <xf numFmtId="0" fontId="0" fillId="37" borderId="0" xfId="0" applyFill="1" applyAlignment="1">
      <alignment/>
    </xf>
    <xf numFmtId="0" fontId="46" fillId="37" borderId="22" xfId="0" applyFont="1" applyFill="1" applyBorder="1" applyAlignment="1">
      <alignment horizontal="right" vertical="top" wrapText="1"/>
    </xf>
    <xf numFmtId="0" fontId="46" fillId="37" borderId="23" xfId="0" applyFont="1" applyFill="1" applyBorder="1" applyAlignment="1">
      <alignment horizontal="right" vertical="top" wrapText="1"/>
    </xf>
    <xf numFmtId="0" fontId="46" fillId="37" borderId="20" xfId="0" applyFont="1" applyFill="1" applyBorder="1" applyAlignment="1">
      <alignment horizontal="right" vertical="top" wrapText="1"/>
    </xf>
    <xf numFmtId="0" fontId="39" fillId="37" borderId="18" xfId="0" applyFont="1" applyFill="1" applyBorder="1" applyAlignment="1">
      <alignment horizontal="left"/>
    </xf>
    <xf numFmtId="0" fontId="39" fillId="37" borderId="19" xfId="0" applyFont="1" applyFill="1" applyBorder="1" applyAlignment="1">
      <alignment horizontal="left"/>
    </xf>
    <xf numFmtId="0" fontId="39" fillId="37" borderId="19" xfId="0" applyFont="1" applyFill="1" applyBorder="1" applyAlignment="1">
      <alignment horizontal="right"/>
    </xf>
    <xf numFmtId="0" fontId="0" fillId="37" borderId="20" xfId="0" applyFill="1" applyBorder="1" applyAlignment="1">
      <alignment/>
    </xf>
    <xf numFmtId="0" fontId="39" fillId="38" borderId="22" xfId="0" applyFont="1" applyFill="1" applyBorder="1" applyAlignment="1">
      <alignment horizontal="left"/>
    </xf>
    <xf numFmtId="0" fontId="39" fillId="38" borderId="23" xfId="0" applyFont="1" applyFill="1" applyBorder="1" applyAlignment="1">
      <alignment horizontal="left"/>
    </xf>
    <xf numFmtId="0" fontId="39" fillId="38" borderId="24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0" fontId="39" fillId="37" borderId="26" xfId="0" applyFont="1" applyFill="1" applyBorder="1" applyAlignment="1">
      <alignment/>
    </xf>
    <xf numFmtId="0" fontId="39" fillId="37" borderId="27" xfId="0" applyFont="1" applyFill="1" applyBorder="1" applyAlignment="1">
      <alignment/>
    </xf>
    <xf numFmtId="0" fontId="39" fillId="37" borderId="25" xfId="0" applyFont="1" applyFill="1" applyBorder="1" applyAlignment="1">
      <alignment/>
    </xf>
    <xf numFmtId="10" fontId="46" fillId="19" borderId="20" xfId="0" applyNumberFormat="1" applyFont="1" applyFill="1" applyBorder="1" applyAlignment="1">
      <alignment horizontal="right" vertical="top" wrapText="1"/>
    </xf>
    <xf numFmtId="10" fontId="39" fillId="38" borderId="25" xfId="0" applyNumberFormat="1" applyFont="1" applyFill="1" applyBorder="1" applyAlignment="1">
      <alignment horizontal="center"/>
    </xf>
    <xf numFmtId="10" fontId="39" fillId="38" borderId="28" xfId="0" applyNumberFormat="1" applyFont="1" applyFill="1" applyBorder="1" applyAlignment="1">
      <alignment horizontal="center"/>
    </xf>
    <xf numFmtId="10" fontId="39" fillId="38" borderId="29" xfId="0" applyNumberFormat="1" applyFont="1" applyFill="1" applyBorder="1" applyAlignment="1">
      <alignment horizontal="center"/>
    </xf>
    <xf numFmtId="10" fontId="39" fillId="38" borderId="30" xfId="0" applyNumberFormat="1" applyFont="1" applyFill="1" applyBorder="1" applyAlignment="1">
      <alignment horizontal="center"/>
    </xf>
    <xf numFmtId="10" fontId="39" fillId="38" borderId="25" xfId="0" applyNumberFormat="1" applyFont="1" applyFill="1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47" fillId="0" borderId="16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4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1</xdr:col>
      <xdr:colOff>428625</xdr:colOff>
      <xdr:row>5</xdr:row>
      <xdr:rowOff>0</xdr:rowOff>
    </xdr:to>
    <xdr:pic>
      <xdr:nvPicPr>
        <xdr:cNvPr id="1" name="Picture 2" descr="AHT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1019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1</xdr:col>
      <xdr:colOff>85725</xdr:colOff>
      <xdr:row>5</xdr:row>
      <xdr:rowOff>0</xdr:rowOff>
    </xdr:to>
    <xdr:pic>
      <xdr:nvPicPr>
        <xdr:cNvPr id="1" name="Picture 2" descr="AHT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0</xdr:col>
      <xdr:colOff>971550</xdr:colOff>
      <xdr:row>5</xdr:row>
      <xdr:rowOff>0</xdr:rowOff>
    </xdr:to>
    <xdr:pic>
      <xdr:nvPicPr>
        <xdr:cNvPr id="1" name="Picture 2" descr="AHT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10.7109375" style="0" customWidth="1"/>
    <col min="2" max="2" width="10.421875" style="0" customWidth="1"/>
    <col min="4" max="4" width="10.28125" style="0" customWidth="1"/>
    <col min="7" max="7" width="14.00390625" style="0" customWidth="1"/>
    <col min="8" max="8" width="9.28125" style="0" customWidth="1"/>
  </cols>
  <sheetData>
    <row r="1" spans="3:9" ht="15.75">
      <c r="C1" s="3" t="s">
        <v>0</v>
      </c>
      <c r="D1" s="3"/>
      <c r="E1" s="3"/>
      <c r="F1" s="3"/>
      <c r="G1" s="3"/>
      <c r="H1" s="3"/>
      <c r="I1" s="3"/>
    </row>
    <row r="3" spans="3:9" ht="16.5">
      <c r="C3" s="6" t="s">
        <v>1</v>
      </c>
      <c r="D3" s="6"/>
      <c r="E3" s="6"/>
      <c r="F3" s="6"/>
      <c r="G3" s="6"/>
      <c r="H3" s="6"/>
      <c r="I3" s="6"/>
    </row>
    <row r="5" spans="3:9" ht="15">
      <c r="C5" s="2" t="s">
        <v>2</v>
      </c>
      <c r="D5" s="2"/>
      <c r="E5" s="2"/>
      <c r="F5" s="2"/>
      <c r="G5" s="2"/>
      <c r="H5" s="2"/>
      <c r="I5" s="2"/>
    </row>
    <row r="6" spans="3:9" ht="12.75" customHeight="1">
      <c r="C6" s="1"/>
      <c r="D6" s="1"/>
      <c r="E6" s="1"/>
      <c r="F6" s="1"/>
      <c r="G6" s="1"/>
      <c r="H6" s="1"/>
      <c r="I6" s="1"/>
    </row>
    <row r="7" spans="1:3" ht="12.75">
      <c r="A7" s="16" t="s">
        <v>3</v>
      </c>
      <c r="B7" s="16"/>
      <c r="C7" s="16"/>
    </row>
    <row r="8" ht="12.75" customHeight="1"/>
    <row r="9" spans="1:9" ht="12.75">
      <c r="A9" t="s">
        <v>4</v>
      </c>
      <c r="B9" s="15"/>
      <c r="C9" s="15"/>
      <c r="D9" s="15"/>
      <c r="E9" s="15"/>
      <c r="F9" s="15"/>
      <c r="G9" s="8" t="s">
        <v>5</v>
      </c>
      <c r="H9" s="15"/>
      <c r="I9" s="15"/>
    </row>
    <row r="10" ht="12.75">
      <c r="G10" s="8"/>
    </row>
    <row r="11" spans="1:9" ht="12.75">
      <c r="A11" t="s">
        <v>6</v>
      </c>
      <c r="B11" s="15"/>
      <c r="C11" s="15"/>
      <c r="D11" s="15"/>
      <c r="E11" s="15"/>
      <c r="F11" s="15"/>
      <c r="G11" s="15"/>
      <c r="H11" s="15"/>
      <c r="I11" s="15"/>
    </row>
    <row r="12" ht="12.75" customHeight="1">
      <c r="G12" s="8"/>
    </row>
    <row r="13" spans="1:7" ht="12.75">
      <c r="A13" s="16" t="s">
        <v>11</v>
      </c>
      <c r="B13" s="16"/>
      <c r="C13" s="16"/>
      <c r="G13" s="8"/>
    </row>
    <row r="14" ht="12.75" customHeight="1">
      <c r="G14" s="8"/>
    </row>
    <row r="15" spans="1:9" ht="12.75">
      <c r="A15" s="7" t="s">
        <v>8</v>
      </c>
      <c r="B15" s="7"/>
      <c r="C15" s="17"/>
      <c r="D15" s="17"/>
      <c r="E15" s="17"/>
      <c r="F15" s="17"/>
      <c r="G15" s="8" t="s">
        <v>9</v>
      </c>
      <c r="H15" s="17"/>
      <c r="I15" s="17"/>
    </row>
    <row r="16" ht="12.75">
      <c r="G16" s="8"/>
    </row>
    <row r="17" spans="1:9" ht="12.75">
      <c r="A17" s="7" t="s">
        <v>10</v>
      </c>
      <c r="B17" s="7"/>
      <c r="C17" s="17"/>
      <c r="D17" s="17"/>
      <c r="E17" s="17"/>
      <c r="F17" s="17"/>
      <c r="G17" s="17"/>
      <c r="H17" s="17"/>
      <c r="I17" s="17"/>
    </row>
    <row r="18" ht="12.75">
      <c r="G18" s="8"/>
    </row>
    <row r="19" spans="1:9" ht="12.75">
      <c r="A19" s="7" t="s">
        <v>23</v>
      </c>
      <c r="B19" s="7"/>
      <c r="C19" s="17"/>
      <c r="D19" s="17"/>
      <c r="E19" s="18" t="s">
        <v>22</v>
      </c>
      <c r="F19" s="18"/>
      <c r="G19" s="15"/>
      <c r="H19" s="15"/>
      <c r="I19" s="15"/>
    </row>
    <row r="20" ht="12.75">
      <c r="G20" s="8"/>
    </row>
    <row r="21" spans="1:9" ht="12.75">
      <c r="A21" s="7" t="s">
        <v>24</v>
      </c>
      <c r="B21" s="7"/>
      <c r="C21" s="17"/>
      <c r="D21" s="17"/>
      <c r="E21" s="17"/>
      <c r="F21" s="17"/>
      <c r="G21" s="8" t="s">
        <v>9</v>
      </c>
      <c r="H21" s="17"/>
      <c r="I21" s="17"/>
    </row>
    <row r="22" ht="12.75" customHeight="1"/>
    <row r="23" spans="1:3" ht="12.75">
      <c r="A23" s="16" t="s">
        <v>7</v>
      </c>
      <c r="B23" s="16"/>
      <c r="C23" s="16"/>
    </row>
    <row r="25" spans="1:4" ht="12.75">
      <c r="A25" s="19" t="s">
        <v>12</v>
      </c>
      <c r="B25" s="19"/>
      <c r="D25" s="12"/>
    </row>
    <row r="26" spans="1:9" ht="12.75">
      <c r="A26" s="13" t="s">
        <v>13</v>
      </c>
      <c r="B26" s="17"/>
      <c r="C26" s="17"/>
      <c r="D26" s="14" t="s">
        <v>16</v>
      </c>
      <c r="E26" s="9"/>
      <c r="F26" s="8" t="s">
        <v>14</v>
      </c>
      <c r="G26" s="15"/>
      <c r="H26" s="15"/>
      <c r="I26" s="15"/>
    </row>
    <row r="28" ht="12.75">
      <c r="A28" s="11" t="s">
        <v>15</v>
      </c>
    </row>
    <row r="29" spans="1:9" ht="12.75">
      <c r="A29" s="8" t="s">
        <v>13</v>
      </c>
      <c r="B29" s="15"/>
      <c r="C29" s="15"/>
      <c r="D29" s="15"/>
      <c r="E29" s="15"/>
      <c r="F29" s="8" t="s">
        <v>14</v>
      </c>
      <c r="G29" s="15"/>
      <c r="H29" s="15"/>
      <c r="I29" s="15"/>
    </row>
    <row r="31" ht="12.75">
      <c r="A31" s="11" t="s">
        <v>17</v>
      </c>
    </row>
    <row r="32" spans="1:9" ht="12.75">
      <c r="A32" s="8" t="s">
        <v>13</v>
      </c>
      <c r="B32" s="15"/>
      <c r="C32" s="15"/>
      <c r="D32" s="15"/>
      <c r="E32" s="15"/>
      <c r="F32" s="8" t="s">
        <v>14</v>
      </c>
      <c r="G32" s="15"/>
      <c r="H32" s="15"/>
      <c r="I32" s="15"/>
    </row>
    <row r="34" spans="1:9" ht="12.75">
      <c r="A34" s="7" t="s">
        <v>18</v>
      </c>
      <c r="B34" s="7"/>
      <c r="C34" s="15"/>
      <c r="D34" s="15"/>
      <c r="E34" s="15"/>
      <c r="F34" s="15"/>
      <c r="G34" s="15"/>
      <c r="H34" s="15"/>
      <c r="I34" s="15"/>
    </row>
    <row r="35" spans="1:9" ht="12.75">
      <c r="A35" s="20"/>
      <c r="B35" s="20"/>
      <c r="C35" s="21"/>
      <c r="D35" s="21"/>
      <c r="E35" s="21"/>
      <c r="F35" s="21"/>
      <c r="G35" s="21"/>
      <c r="H35" s="21"/>
      <c r="I35" s="21"/>
    </row>
    <row r="36" spans="1:9" ht="12.75">
      <c r="A36" s="7" t="s">
        <v>19</v>
      </c>
      <c r="B36" s="7"/>
      <c r="C36" t="s">
        <v>13</v>
      </c>
      <c r="D36" s="9"/>
      <c r="E36" t="s">
        <v>20</v>
      </c>
      <c r="F36" s="9"/>
      <c r="G36" s="8" t="s">
        <v>21</v>
      </c>
      <c r="H36" s="9"/>
      <c r="I36" s="9"/>
    </row>
    <row r="37" spans="1:9" ht="13.5" thickBot="1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4.25" thickBot="1" thickTop="1">
      <c r="A38" s="25" t="s">
        <v>25</v>
      </c>
      <c r="B38" s="25"/>
      <c r="C38" s="25"/>
      <c r="D38" s="25"/>
      <c r="E38" s="25"/>
      <c r="F38" s="25"/>
      <c r="G38" s="25"/>
      <c r="H38" s="25"/>
      <c r="I38" s="25"/>
    </row>
    <row r="39" spans="1:9" ht="13.5" thickBot="1">
      <c r="A39" s="65" t="s">
        <v>27</v>
      </c>
      <c r="B39" s="66"/>
      <c r="C39" s="66"/>
      <c r="D39" s="66"/>
      <c r="E39" s="66"/>
      <c r="F39" s="66"/>
      <c r="G39" s="66"/>
      <c r="H39" s="67"/>
      <c r="I39" s="78">
        <f>'Project Management (A)'!F20</f>
        <v>0</v>
      </c>
    </row>
    <row r="40" spans="1:9" ht="13.5" thickBot="1">
      <c r="A40" s="79" t="s">
        <v>26</v>
      </c>
      <c r="B40" s="79"/>
      <c r="C40" s="79"/>
      <c r="D40" s="79"/>
      <c r="E40" s="79"/>
      <c r="F40" s="79"/>
      <c r="G40" s="80"/>
      <c r="H40" s="74">
        <f>'Project Management (A)'!F18</f>
        <v>0</v>
      </c>
      <c r="I40" s="72"/>
    </row>
    <row r="41" spans="1:9" ht="13.5" thickBot="1">
      <c r="A41" s="65" t="s">
        <v>28</v>
      </c>
      <c r="B41" s="66"/>
      <c r="C41" s="66"/>
      <c r="D41" s="66"/>
      <c r="E41" s="66"/>
      <c r="F41" s="66"/>
      <c r="G41" s="66"/>
      <c r="H41" s="67"/>
      <c r="I41" s="78">
        <f>'Product (B)'!F38</f>
        <v>0</v>
      </c>
    </row>
    <row r="42" spans="1:9" ht="12.75">
      <c r="A42" s="81" t="s">
        <v>29</v>
      </c>
      <c r="B42" s="81"/>
      <c r="C42" s="81"/>
      <c r="D42" s="81"/>
      <c r="E42" s="81"/>
      <c r="F42" s="81"/>
      <c r="G42" s="82"/>
      <c r="H42" s="75">
        <f>'Product (B)'!F14</f>
        <v>0</v>
      </c>
      <c r="I42" s="70"/>
    </row>
    <row r="43" spans="1:9" ht="12.75">
      <c r="A43" s="83" t="s">
        <v>30</v>
      </c>
      <c r="B43" s="83"/>
      <c r="C43" s="83"/>
      <c r="D43" s="83"/>
      <c r="E43" s="83"/>
      <c r="F43" s="83"/>
      <c r="G43" s="84"/>
      <c r="H43" s="76">
        <f>'Product (B)'!F18</f>
        <v>0</v>
      </c>
      <c r="I43" s="71"/>
    </row>
    <row r="44" spans="1:9" ht="12.75">
      <c r="A44" s="83" t="s">
        <v>31</v>
      </c>
      <c r="B44" s="83"/>
      <c r="C44" s="83"/>
      <c r="D44" s="83"/>
      <c r="E44" s="83"/>
      <c r="F44" s="83"/>
      <c r="G44" s="84"/>
      <c r="H44" s="76">
        <f>'Product (B)'!F25</f>
        <v>0</v>
      </c>
      <c r="I44" s="71"/>
    </row>
    <row r="45" spans="1:9" ht="12.75">
      <c r="A45" s="83" t="s">
        <v>32</v>
      </c>
      <c r="B45" s="83"/>
      <c r="C45" s="83"/>
      <c r="D45" s="83"/>
      <c r="E45" s="83"/>
      <c r="F45" s="83"/>
      <c r="G45" s="84"/>
      <c r="H45" s="76">
        <f>'Product (B)'!F30</f>
        <v>0</v>
      </c>
      <c r="I45" s="71"/>
    </row>
    <row r="46" spans="1:9" ht="13.5" thickBot="1">
      <c r="A46" s="83" t="s">
        <v>33</v>
      </c>
      <c r="B46" s="83"/>
      <c r="C46" s="83"/>
      <c r="D46" s="83"/>
      <c r="E46" s="83"/>
      <c r="F46" s="83"/>
      <c r="G46" s="84"/>
      <c r="H46" s="77">
        <f>'Product (B)'!F36</f>
        <v>0</v>
      </c>
      <c r="I46" s="71"/>
    </row>
    <row r="47" spans="1:9" ht="6" customHeight="1" thickBot="1">
      <c r="A47" s="61"/>
      <c r="B47" s="62"/>
      <c r="C47" s="62"/>
      <c r="D47" s="63"/>
      <c r="E47" s="63"/>
      <c r="F47" s="63"/>
      <c r="G47" s="63"/>
      <c r="H47" s="63"/>
      <c r="I47" s="64"/>
    </row>
    <row r="48" spans="1:9" ht="13.5" thickBot="1">
      <c r="A48" s="35" t="s">
        <v>129</v>
      </c>
      <c r="B48" s="36"/>
      <c r="C48" s="36"/>
      <c r="D48" s="36"/>
      <c r="E48" s="36"/>
      <c r="F48" s="36"/>
      <c r="G48" s="36"/>
      <c r="H48" s="37"/>
      <c r="I48" s="34">
        <f>SUM(I39:I41)/2</f>
        <v>0</v>
      </c>
    </row>
    <row r="49" spans="1:9" s="23" customFormat="1" ht="12.75">
      <c r="A49" s="68"/>
      <c r="B49" s="68"/>
      <c r="C49" s="68"/>
      <c r="D49" s="68"/>
      <c r="E49" s="68"/>
      <c r="F49" s="68"/>
      <c r="G49" s="68"/>
      <c r="H49" s="68"/>
      <c r="I49" s="69"/>
    </row>
    <row r="50" ht="13.5" thickBot="1">
      <c r="A50" s="10" t="s">
        <v>34</v>
      </c>
    </row>
    <row r="51" spans="1:9" ht="12.75">
      <c r="A51" s="26"/>
      <c r="B51" s="27"/>
      <c r="C51" s="27"/>
      <c r="D51" s="27"/>
      <c r="E51" s="27"/>
      <c r="F51" s="27"/>
      <c r="G51" s="27"/>
      <c r="H51" s="27"/>
      <c r="I51" s="28"/>
    </row>
    <row r="52" spans="1:9" ht="12.75">
      <c r="A52" s="29"/>
      <c r="B52" s="22"/>
      <c r="C52" s="22"/>
      <c r="D52" s="22"/>
      <c r="E52" s="22"/>
      <c r="F52" s="22"/>
      <c r="G52" s="22"/>
      <c r="H52" s="22"/>
      <c r="I52" s="30"/>
    </row>
    <row r="53" spans="1:9" ht="12.75">
      <c r="A53" s="29"/>
      <c r="B53" s="22"/>
      <c r="C53" s="22"/>
      <c r="D53" s="22"/>
      <c r="E53" s="22"/>
      <c r="F53" s="22"/>
      <c r="G53" s="22"/>
      <c r="H53" s="22"/>
      <c r="I53" s="30"/>
    </row>
    <row r="54" spans="1:9" ht="13.5" thickBot="1">
      <c r="A54" s="31"/>
      <c r="B54" s="32"/>
      <c r="C54" s="32"/>
      <c r="D54" s="32"/>
      <c r="E54" s="32"/>
      <c r="F54" s="32"/>
      <c r="G54" s="32"/>
      <c r="H54" s="32"/>
      <c r="I54" s="33"/>
    </row>
    <row r="56" spans="1:9" ht="12.75">
      <c r="A56" s="8" t="s">
        <v>35</v>
      </c>
      <c r="B56" s="9"/>
      <c r="C56" s="9"/>
      <c r="D56" s="9"/>
      <c r="E56" s="9"/>
      <c r="F56" s="8" t="s">
        <v>36</v>
      </c>
      <c r="G56" s="9"/>
      <c r="H56" s="9"/>
      <c r="I56" s="9"/>
    </row>
    <row r="57" spans="1:6" ht="12.75">
      <c r="A57" s="8"/>
      <c r="F57" s="8"/>
    </row>
    <row r="58" spans="1:9" ht="12.75">
      <c r="A58" s="8" t="s">
        <v>37</v>
      </c>
      <c r="B58" s="9"/>
      <c r="C58" s="9"/>
      <c r="D58" s="9"/>
      <c r="E58" s="9"/>
      <c r="F58" s="8" t="s">
        <v>38</v>
      </c>
      <c r="G58" s="9"/>
      <c r="H58" s="9"/>
      <c r="I58" s="9"/>
    </row>
    <row r="62" ht="12.75" customHeight="1"/>
    <row r="63" ht="13.5" customHeight="1"/>
    <row r="69" ht="12.75" customHeight="1"/>
  </sheetData>
  <sheetProtection/>
  <mergeCells count="44">
    <mergeCell ref="A39:H39"/>
    <mergeCell ref="A41:H41"/>
    <mergeCell ref="A40:G40"/>
    <mergeCell ref="A42:G42"/>
    <mergeCell ref="A43:G43"/>
    <mergeCell ref="A44:G44"/>
    <mergeCell ref="A45:G45"/>
    <mergeCell ref="A46:G46"/>
    <mergeCell ref="A47:C47"/>
    <mergeCell ref="D47:H47"/>
    <mergeCell ref="A48:H48"/>
    <mergeCell ref="A51:I54"/>
    <mergeCell ref="B29:E29"/>
    <mergeCell ref="G29:I29"/>
    <mergeCell ref="B32:E32"/>
    <mergeCell ref="G32:I32"/>
    <mergeCell ref="A36:B36"/>
    <mergeCell ref="A34:B34"/>
    <mergeCell ref="C34:I34"/>
    <mergeCell ref="A21:B21"/>
    <mergeCell ref="C21:F21"/>
    <mergeCell ref="H21:I21"/>
    <mergeCell ref="A23:C23"/>
    <mergeCell ref="A25:B25"/>
    <mergeCell ref="B26:C26"/>
    <mergeCell ref="G26:I26"/>
    <mergeCell ref="H15:I15"/>
    <mergeCell ref="C15:F15"/>
    <mergeCell ref="A15:B15"/>
    <mergeCell ref="C17:I17"/>
    <mergeCell ref="A17:B17"/>
    <mergeCell ref="C19:D19"/>
    <mergeCell ref="A19:B19"/>
    <mergeCell ref="E19:F19"/>
    <mergeCell ref="G19:I19"/>
    <mergeCell ref="B9:F9"/>
    <mergeCell ref="H9:I9"/>
    <mergeCell ref="B11:I11"/>
    <mergeCell ref="A7:C7"/>
    <mergeCell ref="A13:C13"/>
    <mergeCell ref="A38:I38"/>
    <mergeCell ref="C3:I3"/>
    <mergeCell ref="C5:I5"/>
    <mergeCell ref="C1:I1"/>
  </mergeCells>
  <printOptions/>
  <pageMargins left="0.7" right="0.7" top="0.28" bottom="0.35" header="0.24" footer="0.3"/>
  <pageSetup horizontalDpi="600" verticalDpi="600" orientation="portrait" r:id="rId2"/>
  <headerFooter>
    <oddFooter>&amp;L&amp;8Rev. 6/1/2009&amp;C&amp;8&amp;F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4.28125" style="0" customWidth="1"/>
    <col min="2" max="2" width="16.28125" style="0" customWidth="1"/>
    <col min="3" max="3" width="15.7109375" style="0" customWidth="1"/>
    <col min="4" max="4" width="15.00390625" style="0" customWidth="1"/>
    <col min="5" max="5" width="15.140625" style="0" customWidth="1"/>
    <col min="6" max="6" width="12.00390625" style="0" customWidth="1"/>
  </cols>
  <sheetData>
    <row r="1" spans="2:8" ht="15.75">
      <c r="B1" s="3" t="s">
        <v>0</v>
      </c>
      <c r="C1" s="3"/>
      <c r="D1" s="3"/>
      <c r="E1" s="3"/>
      <c r="F1" s="3"/>
      <c r="G1" s="5"/>
      <c r="H1" s="5"/>
    </row>
    <row r="3" spans="2:9" ht="16.5">
      <c r="B3" s="6" t="s">
        <v>1</v>
      </c>
      <c r="C3" s="6"/>
      <c r="D3" s="6"/>
      <c r="E3" s="6"/>
      <c r="F3" s="6"/>
      <c r="G3" s="87"/>
      <c r="H3" s="87"/>
      <c r="I3" s="87"/>
    </row>
    <row r="5" spans="2:9" ht="15">
      <c r="B5" s="2" t="s">
        <v>2</v>
      </c>
      <c r="C5" s="2"/>
      <c r="D5" s="2"/>
      <c r="E5" s="2"/>
      <c r="F5" s="2"/>
      <c r="G5" s="4"/>
      <c r="H5" s="4"/>
      <c r="I5" s="4"/>
    </row>
    <row r="6" spans="1:9" ht="12.75">
      <c r="A6" s="45"/>
      <c r="B6" s="45"/>
      <c r="C6" s="45"/>
      <c r="D6" s="45"/>
      <c r="E6" s="46"/>
      <c r="F6" s="46"/>
      <c r="G6" s="46"/>
      <c r="H6" s="46"/>
      <c r="I6" s="46"/>
    </row>
    <row r="7" spans="1:9" ht="14.25" customHeight="1">
      <c r="A7" s="88" t="s">
        <v>27</v>
      </c>
      <c r="B7" s="88"/>
      <c r="C7" s="88"/>
      <c r="D7" s="49"/>
      <c r="E7" s="49"/>
      <c r="F7" s="48"/>
      <c r="G7" s="49"/>
      <c r="H7" s="49"/>
      <c r="I7" s="47"/>
    </row>
    <row r="8" spans="1:9" ht="13.5" thickBot="1">
      <c r="A8" s="47"/>
      <c r="B8" s="47"/>
      <c r="C8" s="48"/>
      <c r="D8" s="86"/>
      <c r="E8" s="86"/>
      <c r="F8" s="48"/>
      <c r="G8" s="49"/>
      <c r="H8" s="49"/>
      <c r="I8" s="47"/>
    </row>
    <row r="9" spans="1:9" ht="30" customHeight="1" thickBot="1">
      <c r="A9" s="38" t="s">
        <v>26</v>
      </c>
      <c r="B9" s="39">
        <v>4</v>
      </c>
      <c r="C9" s="39">
        <v>3</v>
      </c>
      <c r="D9" s="39">
        <v>2</v>
      </c>
      <c r="E9" s="39">
        <v>1</v>
      </c>
      <c r="F9" s="39" t="s">
        <v>39</v>
      </c>
      <c r="G9" s="85"/>
      <c r="H9" s="49"/>
      <c r="I9" s="47"/>
    </row>
    <row r="10" spans="1:9" ht="13.5" thickBot="1">
      <c r="A10" s="42" t="s">
        <v>26</v>
      </c>
      <c r="B10" s="43"/>
      <c r="C10" s="43"/>
      <c r="D10" s="43"/>
      <c r="E10" s="43"/>
      <c r="F10" s="44"/>
      <c r="G10" s="49"/>
      <c r="H10" s="49"/>
      <c r="I10" s="47"/>
    </row>
    <row r="11" spans="1:9" ht="59.25" customHeight="1" thickBot="1">
      <c r="A11" s="40" t="s">
        <v>40</v>
      </c>
      <c r="B11" s="41" t="s">
        <v>41</v>
      </c>
      <c r="C11" s="41" t="s">
        <v>42</v>
      </c>
      <c r="D11" s="41" t="s">
        <v>43</v>
      </c>
      <c r="E11" s="41" t="s">
        <v>44</v>
      </c>
      <c r="F11" s="53"/>
      <c r="G11" s="49"/>
      <c r="H11" s="49"/>
      <c r="I11" s="47"/>
    </row>
    <row r="12" spans="1:9" ht="36.75" customHeight="1" thickBot="1">
      <c r="A12" s="40" t="s">
        <v>45</v>
      </c>
      <c r="B12" s="41" t="s">
        <v>46</v>
      </c>
      <c r="C12" s="41" t="s">
        <v>47</v>
      </c>
      <c r="D12" s="41" t="s">
        <v>48</v>
      </c>
      <c r="E12" s="41" t="s">
        <v>49</v>
      </c>
      <c r="F12" s="53"/>
      <c r="G12" s="49"/>
      <c r="H12" s="49"/>
      <c r="I12" s="47"/>
    </row>
    <row r="13" spans="1:9" ht="36.75" customHeight="1" thickBot="1">
      <c r="A13" s="40" t="s">
        <v>50</v>
      </c>
      <c r="B13" s="41" t="s">
        <v>51</v>
      </c>
      <c r="C13" s="41" t="s">
        <v>52</v>
      </c>
      <c r="D13" s="41" t="s">
        <v>53</v>
      </c>
      <c r="E13" s="41" t="s">
        <v>54</v>
      </c>
      <c r="F13" s="53"/>
      <c r="G13" s="49"/>
      <c r="H13" s="49"/>
      <c r="I13" s="47"/>
    </row>
    <row r="14" spans="1:6" ht="36.75" customHeight="1" thickBot="1">
      <c r="A14" s="40" t="s">
        <v>55</v>
      </c>
      <c r="B14" s="41" t="s">
        <v>56</v>
      </c>
      <c r="C14" s="41" t="s">
        <v>57</v>
      </c>
      <c r="D14" s="41" t="s">
        <v>58</v>
      </c>
      <c r="E14" s="41" t="s">
        <v>59</v>
      </c>
      <c r="F14" s="53"/>
    </row>
    <row r="15" spans="1:6" ht="48" customHeight="1" thickBot="1">
      <c r="A15" s="40" t="s">
        <v>60</v>
      </c>
      <c r="B15" s="41" t="s">
        <v>61</v>
      </c>
      <c r="C15" s="41" t="s">
        <v>62</v>
      </c>
      <c r="D15" s="41" t="s">
        <v>63</v>
      </c>
      <c r="E15" s="41" t="s">
        <v>64</v>
      </c>
      <c r="F15" s="53"/>
    </row>
    <row r="16" spans="1:6" ht="37.5" customHeight="1" thickBot="1">
      <c r="A16" s="40" t="s">
        <v>65</v>
      </c>
      <c r="B16" s="41" t="s">
        <v>66</v>
      </c>
      <c r="C16" s="41" t="s">
        <v>67</v>
      </c>
      <c r="D16" s="41" t="s">
        <v>68</v>
      </c>
      <c r="E16" s="41" t="s">
        <v>69</v>
      </c>
      <c r="F16" s="53"/>
    </row>
    <row r="17" spans="1:6" ht="25.5" customHeight="1" thickBot="1">
      <c r="A17" s="40" t="s">
        <v>70</v>
      </c>
      <c r="B17" s="41" t="s">
        <v>71</v>
      </c>
      <c r="C17" s="41" t="s">
        <v>72</v>
      </c>
      <c r="D17" s="41" t="s">
        <v>73</v>
      </c>
      <c r="E17" s="41" t="s">
        <v>74</v>
      </c>
      <c r="F17" s="53"/>
    </row>
    <row r="18" spans="1:6" ht="13.5" thickBot="1">
      <c r="A18" s="50" t="s">
        <v>128</v>
      </c>
      <c r="B18" s="51"/>
      <c r="C18" s="51"/>
      <c r="D18" s="51"/>
      <c r="E18" s="52"/>
      <c r="F18" s="73">
        <f>SUM(F11:F17)/28</f>
        <v>0</v>
      </c>
    </row>
    <row r="19" spans="1:6" ht="13.5" thickBot="1">
      <c r="A19" s="58"/>
      <c r="B19" s="59"/>
      <c r="C19" s="59"/>
      <c r="D19" s="59"/>
      <c r="E19" s="59"/>
      <c r="F19" s="60"/>
    </row>
    <row r="20" spans="1:6" ht="12.75" customHeight="1" thickBot="1">
      <c r="A20" s="54" t="s">
        <v>125</v>
      </c>
      <c r="B20" s="55"/>
      <c r="C20" s="55"/>
      <c r="D20" s="55"/>
      <c r="E20" s="55"/>
      <c r="F20" s="56">
        <f>F18</f>
        <v>0</v>
      </c>
    </row>
  </sheetData>
  <sheetProtection/>
  <mergeCells count="16">
    <mergeCell ref="A18:E18"/>
    <mergeCell ref="A20:E20"/>
    <mergeCell ref="B5:F5"/>
    <mergeCell ref="A7:C7"/>
    <mergeCell ref="D8:E8"/>
    <mergeCell ref="A10:F10"/>
    <mergeCell ref="B3:F3"/>
    <mergeCell ref="B1:F1"/>
    <mergeCell ref="G7:H7"/>
    <mergeCell ref="G8:H8"/>
    <mergeCell ref="G9:H9"/>
    <mergeCell ref="G10:H10"/>
    <mergeCell ref="G11:H11"/>
    <mergeCell ref="G12:H12"/>
    <mergeCell ref="G13:H13"/>
    <mergeCell ref="D7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28">
      <selection activeCell="I17" sqref="I17"/>
    </sheetView>
  </sheetViews>
  <sheetFormatPr defaultColWidth="9.140625" defaultRowHeight="12.75"/>
  <cols>
    <col min="1" max="1" width="14.57421875" style="0" customWidth="1"/>
    <col min="2" max="2" width="17.8515625" style="0" customWidth="1"/>
    <col min="3" max="3" width="16.57421875" style="0" customWidth="1"/>
    <col min="4" max="4" width="15.7109375" style="0" customWidth="1"/>
    <col min="5" max="5" width="17.7109375" style="0" customWidth="1"/>
  </cols>
  <sheetData>
    <row r="1" spans="2:8" ht="15.75">
      <c r="B1" s="3" t="s">
        <v>0</v>
      </c>
      <c r="C1" s="3"/>
      <c r="D1" s="3"/>
      <c r="E1" s="3"/>
      <c r="F1" s="3"/>
      <c r="G1" s="5"/>
      <c r="H1" s="5"/>
    </row>
    <row r="3" spans="2:9" ht="16.5">
      <c r="B3" s="6" t="s">
        <v>1</v>
      </c>
      <c r="C3" s="6"/>
      <c r="D3" s="6"/>
      <c r="E3" s="6"/>
      <c r="F3" s="6"/>
      <c r="G3" s="87"/>
      <c r="H3" s="87"/>
      <c r="I3" s="87"/>
    </row>
    <row r="5" spans="2:9" ht="15">
      <c r="B5" s="2" t="s">
        <v>2</v>
      </c>
      <c r="C5" s="2"/>
      <c r="D5" s="2"/>
      <c r="E5" s="2"/>
      <c r="F5" s="2"/>
      <c r="G5" s="4"/>
      <c r="H5" s="4"/>
      <c r="I5" s="4"/>
    </row>
    <row r="6" spans="1:9" ht="12.75">
      <c r="A6" s="45"/>
      <c r="B6" s="45"/>
      <c r="C6" s="45"/>
      <c r="D6" s="45"/>
      <c r="E6" s="46"/>
      <c r="F6" s="46"/>
      <c r="G6" s="46"/>
      <c r="H6" s="46"/>
      <c r="I6" s="46"/>
    </row>
    <row r="7" spans="1:9" ht="14.25" customHeight="1">
      <c r="A7" s="88" t="s">
        <v>28</v>
      </c>
      <c r="B7" s="88"/>
      <c r="C7" s="88"/>
      <c r="D7" s="49"/>
      <c r="E7" s="49"/>
      <c r="F7" s="48"/>
      <c r="G7" s="49"/>
      <c r="H7" s="49"/>
      <c r="I7" s="47"/>
    </row>
    <row r="8" ht="13.5" thickBot="1"/>
    <row r="9" spans="1:6" ht="13.5" thickBot="1">
      <c r="A9" s="38" t="s">
        <v>75</v>
      </c>
      <c r="B9" s="39">
        <v>4</v>
      </c>
      <c r="C9" s="39">
        <v>3</v>
      </c>
      <c r="D9" s="39">
        <v>2</v>
      </c>
      <c r="E9" s="39">
        <v>1</v>
      </c>
      <c r="F9" s="39" t="s">
        <v>39</v>
      </c>
    </row>
    <row r="10" spans="1:6" ht="13.5" thickBot="1">
      <c r="A10" s="42" t="s">
        <v>29</v>
      </c>
      <c r="B10" s="43"/>
      <c r="C10" s="43"/>
      <c r="D10" s="43"/>
      <c r="E10" s="43"/>
      <c r="F10" s="44"/>
    </row>
    <row r="11" spans="1:6" ht="24.75" customHeight="1" thickBot="1">
      <c r="A11" s="40" t="s">
        <v>76</v>
      </c>
      <c r="B11" s="41" t="s">
        <v>77</v>
      </c>
      <c r="C11" s="41" t="s">
        <v>78</v>
      </c>
      <c r="D11" s="41" t="s">
        <v>79</v>
      </c>
      <c r="E11" s="41" t="s">
        <v>80</v>
      </c>
      <c r="F11" s="53"/>
    </row>
    <row r="12" spans="1:6" ht="24" customHeight="1" thickBot="1">
      <c r="A12" s="40" t="s">
        <v>81</v>
      </c>
      <c r="B12" s="41" t="s">
        <v>71</v>
      </c>
      <c r="C12" s="41" t="s">
        <v>72</v>
      </c>
      <c r="D12" s="41" t="s">
        <v>73</v>
      </c>
      <c r="E12" s="41" t="s">
        <v>74</v>
      </c>
      <c r="F12" s="53"/>
    </row>
    <row r="13" spans="1:6" ht="35.25" customHeight="1" thickBot="1">
      <c r="A13" s="40" t="s">
        <v>82</v>
      </c>
      <c r="B13" s="41" t="s">
        <v>83</v>
      </c>
      <c r="C13" s="41" t="s">
        <v>72</v>
      </c>
      <c r="D13" s="41" t="s">
        <v>73</v>
      </c>
      <c r="E13" s="41" t="s">
        <v>74</v>
      </c>
      <c r="F13" s="53"/>
    </row>
    <row r="14" spans="1:6" ht="13.5" thickBot="1">
      <c r="A14" s="50" t="s">
        <v>127</v>
      </c>
      <c r="B14" s="51"/>
      <c r="C14" s="51"/>
      <c r="D14" s="51"/>
      <c r="E14" s="52"/>
      <c r="F14" s="73">
        <f>SUM(F11:F13)/12</f>
        <v>0</v>
      </c>
    </row>
    <row r="15" spans="1:6" ht="13.5" thickBot="1">
      <c r="A15" s="42" t="s">
        <v>30</v>
      </c>
      <c r="B15" s="43"/>
      <c r="C15" s="43"/>
      <c r="D15" s="43"/>
      <c r="E15" s="43"/>
      <c r="F15" s="44"/>
    </row>
    <row r="16" spans="1:6" ht="27" customHeight="1" thickBot="1">
      <c r="A16" s="40" t="s">
        <v>84</v>
      </c>
      <c r="B16" s="41" t="s">
        <v>71</v>
      </c>
      <c r="C16" s="41" t="s">
        <v>72</v>
      </c>
      <c r="D16" s="41" t="s">
        <v>73</v>
      </c>
      <c r="E16" s="41" t="s">
        <v>74</v>
      </c>
      <c r="F16" s="53"/>
    </row>
    <row r="17" spans="1:6" ht="38.25" customHeight="1" thickBot="1">
      <c r="A17" s="40" t="s">
        <v>30</v>
      </c>
      <c r="B17" s="41" t="s">
        <v>71</v>
      </c>
      <c r="C17" s="41" t="s">
        <v>85</v>
      </c>
      <c r="D17" s="41" t="s">
        <v>86</v>
      </c>
      <c r="E17" s="41" t="s">
        <v>87</v>
      </c>
      <c r="F17" s="53"/>
    </row>
    <row r="18" spans="1:6" ht="13.5" thickBot="1">
      <c r="A18" s="50" t="s">
        <v>127</v>
      </c>
      <c r="B18" s="51"/>
      <c r="C18" s="51"/>
      <c r="D18" s="51"/>
      <c r="E18" s="52"/>
      <c r="F18" s="73">
        <f>SUM(F16:F17)/8</f>
        <v>0</v>
      </c>
    </row>
    <row r="19" spans="1:6" ht="13.5" thickBot="1">
      <c r="A19" s="42" t="s">
        <v>31</v>
      </c>
      <c r="B19" s="43"/>
      <c r="C19" s="43"/>
      <c r="D19" s="43"/>
      <c r="E19" s="43"/>
      <c r="F19" s="44"/>
    </row>
    <row r="20" spans="1:6" ht="47.25" customHeight="1" thickBot="1">
      <c r="A20" s="40" t="s">
        <v>88</v>
      </c>
      <c r="B20" s="41" t="s">
        <v>89</v>
      </c>
      <c r="C20" s="41" t="s">
        <v>90</v>
      </c>
      <c r="D20" s="41" t="s">
        <v>91</v>
      </c>
      <c r="E20" s="41" t="s">
        <v>92</v>
      </c>
      <c r="F20" s="53"/>
    </row>
    <row r="21" spans="1:6" ht="37.5" customHeight="1" thickBot="1">
      <c r="A21" s="40" t="s">
        <v>93</v>
      </c>
      <c r="B21" s="41" t="s">
        <v>94</v>
      </c>
      <c r="C21" s="41" t="s">
        <v>72</v>
      </c>
      <c r="D21" s="41" t="s">
        <v>73</v>
      </c>
      <c r="E21" s="41" t="s">
        <v>74</v>
      </c>
      <c r="F21" s="53"/>
    </row>
    <row r="22" spans="1:6" ht="29.25" customHeight="1" thickBot="1">
      <c r="A22" s="40" t="s">
        <v>95</v>
      </c>
      <c r="B22" s="41" t="s">
        <v>71</v>
      </c>
      <c r="C22" s="41" t="s">
        <v>72</v>
      </c>
      <c r="D22" s="41" t="s">
        <v>73</v>
      </c>
      <c r="E22" s="41" t="s">
        <v>74</v>
      </c>
      <c r="F22" s="53"/>
    </row>
    <row r="23" spans="1:6" ht="27.75" customHeight="1" thickBot="1">
      <c r="A23" s="40" t="s">
        <v>124</v>
      </c>
      <c r="B23" s="41" t="s">
        <v>96</v>
      </c>
      <c r="C23" s="41" t="s">
        <v>72</v>
      </c>
      <c r="D23" s="41" t="s">
        <v>73</v>
      </c>
      <c r="E23" s="41" t="s">
        <v>74</v>
      </c>
      <c r="F23" s="53"/>
    </row>
    <row r="24" spans="1:6" ht="48" customHeight="1" thickBot="1">
      <c r="A24" s="40" t="s">
        <v>97</v>
      </c>
      <c r="B24" s="41" t="s">
        <v>98</v>
      </c>
      <c r="C24" s="41" t="s">
        <v>99</v>
      </c>
      <c r="D24" s="41" t="s">
        <v>100</v>
      </c>
      <c r="E24" s="41" t="s">
        <v>101</v>
      </c>
      <c r="F24" s="53"/>
    </row>
    <row r="25" spans="1:6" ht="13.5" thickBot="1">
      <c r="A25" s="50" t="s">
        <v>127</v>
      </c>
      <c r="B25" s="51"/>
      <c r="C25" s="51"/>
      <c r="D25" s="51"/>
      <c r="E25" s="52"/>
      <c r="F25" s="73">
        <f>SUM(F20:F24)/20</f>
        <v>0</v>
      </c>
    </row>
    <row r="26" spans="1:6" ht="13.5" thickBot="1">
      <c r="A26" s="42" t="s">
        <v>32</v>
      </c>
      <c r="B26" s="43"/>
      <c r="C26" s="43"/>
      <c r="D26" s="43"/>
      <c r="E26" s="43"/>
      <c r="F26" s="44"/>
    </row>
    <row r="27" spans="1:6" ht="36.75" customHeight="1" thickBot="1">
      <c r="A27" s="40" t="s">
        <v>102</v>
      </c>
      <c r="B27" s="41" t="s">
        <v>103</v>
      </c>
      <c r="C27" s="41" t="s">
        <v>72</v>
      </c>
      <c r="D27" s="41" t="s">
        <v>73</v>
      </c>
      <c r="E27" s="41" t="s">
        <v>74</v>
      </c>
      <c r="F27" s="53"/>
    </row>
    <row r="28" spans="1:6" ht="36" customHeight="1" thickBot="1">
      <c r="A28" s="40" t="s">
        <v>104</v>
      </c>
      <c r="B28" s="41" t="s">
        <v>105</v>
      </c>
      <c r="C28" s="41" t="s">
        <v>72</v>
      </c>
      <c r="D28" s="41" t="s">
        <v>73</v>
      </c>
      <c r="E28" s="41" t="s">
        <v>106</v>
      </c>
      <c r="F28" s="53"/>
    </row>
    <row r="29" spans="1:6" ht="48.75" customHeight="1" thickBot="1">
      <c r="A29" s="40" t="s">
        <v>107</v>
      </c>
      <c r="B29" s="41" t="s">
        <v>108</v>
      </c>
      <c r="C29" s="41" t="s">
        <v>72</v>
      </c>
      <c r="D29" s="41" t="s">
        <v>73</v>
      </c>
      <c r="E29" s="41" t="s">
        <v>74</v>
      </c>
      <c r="F29" s="53"/>
    </row>
    <row r="30" spans="1:6" ht="13.5" thickBot="1">
      <c r="A30" s="50" t="s">
        <v>127</v>
      </c>
      <c r="B30" s="51"/>
      <c r="C30" s="51"/>
      <c r="D30" s="51"/>
      <c r="E30" s="52"/>
      <c r="F30" s="73">
        <f>SUM(F27:F29)/12</f>
        <v>0</v>
      </c>
    </row>
    <row r="31" spans="1:6" ht="13.5" thickBot="1">
      <c r="A31" s="42" t="s">
        <v>33</v>
      </c>
      <c r="B31" s="43"/>
      <c r="C31" s="43"/>
      <c r="D31" s="43"/>
      <c r="E31" s="43"/>
      <c r="F31" s="44"/>
    </row>
    <row r="32" spans="1:6" ht="45.75" customHeight="1" thickBot="1">
      <c r="A32" s="40" t="s">
        <v>109</v>
      </c>
      <c r="B32" s="41" t="s">
        <v>110</v>
      </c>
      <c r="C32" s="41" t="s">
        <v>111</v>
      </c>
      <c r="D32" s="41" t="s">
        <v>112</v>
      </c>
      <c r="E32" s="41" t="s">
        <v>113</v>
      </c>
      <c r="F32" s="53"/>
    </row>
    <row r="33" spans="1:6" ht="35.25" customHeight="1" thickBot="1">
      <c r="A33" s="40" t="s">
        <v>114</v>
      </c>
      <c r="B33" s="41" t="s">
        <v>115</v>
      </c>
      <c r="C33" s="41" t="s">
        <v>111</v>
      </c>
      <c r="D33" s="41" t="s">
        <v>112</v>
      </c>
      <c r="E33" s="41" t="s">
        <v>116</v>
      </c>
      <c r="F33" s="53"/>
    </row>
    <row r="34" spans="1:6" ht="59.25" customHeight="1" thickBot="1">
      <c r="A34" s="40" t="s">
        <v>117</v>
      </c>
      <c r="B34" s="41" t="s">
        <v>118</v>
      </c>
      <c r="C34" s="41" t="s">
        <v>119</v>
      </c>
      <c r="D34" s="41" t="s">
        <v>120</v>
      </c>
      <c r="E34" s="41" t="s">
        <v>121</v>
      </c>
      <c r="F34" s="53"/>
    </row>
    <row r="35" spans="1:6" ht="27.75" customHeight="1" thickBot="1">
      <c r="A35" s="40" t="s">
        <v>122</v>
      </c>
      <c r="B35" s="41" t="s">
        <v>115</v>
      </c>
      <c r="C35" s="41" t="s">
        <v>111</v>
      </c>
      <c r="D35" s="41" t="s">
        <v>112</v>
      </c>
      <c r="E35" s="41" t="s">
        <v>123</v>
      </c>
      <c r="F35" s="53"/>
    </row>
    <row r="36" spans="1:6" ht="13.5" thickBot="1">
      <c r="A36" s="50" t="s">
        <v>127</v>
      </c>
      <c r="B36" s="51"/>
      <c r="C36" s="51"/>
      <c r="D36" s="51"/>
      <c r="E36" s="52"/>
      <c r="F36" s="73">
        <f>SUM(F32:F35)/16</f>
        <v>0</v>
      </c>
    </row>
    <row r="37" spans="1:6" ht="13.5" thickBot="1">
      <c r="A37" s="57"/>
      <c r="B37" s="57"/>
      <c r="C37" s="57"/>
      <c r="D37" s="57"/>
      <c r="E37" s="57"/>
      <c r="F37" s="57"/>
    </row>
    <row r="38" spans="1:6" ht="13.5" thickBot="1">
      <c r="A38" s="35" t="s">
        <v>126</v>
      </c>
      <c r="B38" s="36"/>
      <c r="C38" s="36"/>
      <c r="D38" s="36"/>
      <c r="E38" s="36"/>
      <c r="F38" s="56">
        <f>F14+F18+F25+F30+F36</f>
        <v>0</v>
      </c>
    </row>
  </sheetData>
  <sheetProtection/>
  <mergeCells count="17">
    <mergeCell ref="G7:H7"/>
    <mergeCell ref="A26:F26"/>
    <mergeCell ref="A30:E30"/>
    <mergeCell ref="A31:F31"/>
    <mergeCell ref="A36:E36"/>
    <mergeCell ref="A38:E38"/>
    <mergeCell ref="B1:F1"/>
    <mergeCell ref="B3:F3"/>
    <mergeCell ref="B5:F5"/>
    <mergeCell ref="A7:C7"/>
    <mergeCell ref="D7:E7"/>
    <mergeCell ref="A10:F10"/>
    <mergeCell ref="A14:E14"/>
    <mergeCell ref="A15:F15"/>
    <mergeCell ref="A18:E18"/>
    <mergeCell ref="A19:F19"/>
    <mergeCell ref="A25:E2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crwx348</dc:creator>
  <cp:keywords/>
  <dc:description/>
  <cp:lastModifiedBy>crwx348</cp:lastModifiedBy>
  <cp:lastPrinted>2009-05-31T18:47:15Z</cp:lastPrinted>
  <dcterms:created xsi:type="dcterms:W3CDTF">2009-05-31T16:21:06Z</dcterms:created>
  <dcterms:modified xsi:type="dcterms:W3CDTF">2009-05-31T18:49:32Z</dcterms:modified>
  <cp:category/>
  <cp:version/>
  <cp:contentType/>
  <cp:contentStatus/>
</cp:coreProperties>
</file>