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B:\Forms\Vehicle Order Forms\2021 Website_Non-CARES Act Vehicle Order Forms\"/>
    </mc:Choice>
  </mc:AlternateContent>
  <xr:revisionPtr revIDLastSave="0" documentId="13_ncr:1_{848BFE6A-955F-430E-B948-8795932EB37E}" xr6:coauthVersionLast="46" xr6:coauthVersionMax="46" xr10:uidLastSave="{00000000-0000-0000-0000-000000000000}"/>
  <bookViews>
    <workbookView xWindow="-120" yWindow="-120" windowWidth="29040" windowHeight="15840" xr2:uid="{00000000-000D-0000-FFFF-FFFF00000000}"/>
  </bookViews>
  <sheets>
    <sheet name="Order Form" sheetId="1" r:id="rId1"/>
  </sheets>
  <definedNames>
    <definedName name="_xlnm.Print_Area" localSheetId="0">'Order Form'!$A$1:$E$65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 l="1"/>
  <c r="E20" i="1"/>
  <c r="E21" i="1"/>
  <c r="E22" i="1"/>
  <c r="E23" i="1"/>
  <c r="E24" i="1"/>
  <c r="E25" i="1"/>
  <c r="E27" i="1"/>
  <c r="E28" i="1"/>
  <c r="E29" i="1"/>
  <c r="E30" i="1"/>
  <c r="E18" i="1" l="1"/>
  <c r="E16" i="1" l="1"/>
  <c r="E39" i="1" l="1"/>
  <c r="D58" i="1" l="1"/>
  <c r="D57" i="1"/>
  <c r="D59" i="1" s="1"/>
</calcChain>
</file>

<file path=xl/sharedStrings.xml><?xml version="1.0" encoding="utf-8"?>
<sst xmlns="http://schemas.openxmlformats.org/spreadsheetml/2006/main" count="87" uniqueCount="78">
  <si>
    <t xml:space="preserve">Agency: </t>
  </si>
  <si>
    <t>Address:</t>
  </si>
  <si>
    <t>P.O. Box 2261</t>
  </si>
  <si>
    <t xml:space="preserve">City, State, Zip: </t>
  </si>
  <si>
    <t>Little Rock, AR  72203</t>
  </si>
  <si>
    <t>Vendor:</t>
  </si>
  <si>
    <t xml:space="preserve">Contact: </t>
  </si>
  <si>
    <t>Phone Number:</t>
  </si>
  <si>
    <t>(501) 569 - 2471</t>
  </si>
  <si>
    <t>State Job No.</t>
  </si>
  <si>
    <t>Quantity</t>
  </si>
  <si>
    <t>Total Price</t>
  </si>
  <si>
    <t>Public Transportation Programs Section</t>
  </si>
  <si>
    <t>Price Extension</t>
  </si>
  <si>
    <t>Optional Equipment (Per Unit):</t>
  </si>
  <si>
    <t xml:space="preserve">     Date: </t>
  </si>
  <si>
    <t>Agency:</t>
  </si>
  <si>
    <t>Description</t>
  </si>
  <si>
    <t>FT Number</t>
  </si>
  <si>
    <t>NOTICE OF NONDISCRIMINATION</t>
  </si>
  <si>
    <t xml:space="preserve">Ordered by: </t>
  </si>
  <si>
    <t>C</t>
  </si>
  <si>
    <t>D</t>
  </si>
  <si>
    <t>F</t>
  </si>
  <si>
    <t>G</t>
  </si>
  <si>
    <t>H</t>
  </si>
  <si>
    <t>This notice is available from the ADA/504/Title VI Coordinator in large print, on audiotape and in Braille.</t>
  </si>
  <si>
    <t>Free language assistance for Limited English Proficient individuals is available upon request.</t>
  </si>
  <si>
    <t>City, State, Zip+4</t>
  </si>
  <si>
    <t>420 Lake Drive</t>
  </si>
  <si>
    <t>North Little Rock, AR 72117</t>
  </si>
  <si>
    <t>Vendor Federal ID #  431051799</t>
  </si>
  <si>
    <t>Color: White</t>
  </si>
  <si>
    <t>ARKANSAS DEPARTMENT OFTRANSPORTATION</t>
  </si>
  <si>
    <t xml:space="preserve">The Arkansas Department of Transportation (Department) complies with all civil rights provisions of federal statutes and related authorities that prohibited discrimination in programs and activities receiving federal financial assistance.  Therefore, the Department does not discriminate on the basis of race, sex, color, age national origin, religion, disability, Limited English Proficiency (LEP), or low-income status in the admission, access to and treatment in Department's programs and activities, as well as the Department's hiring or employment practices.  Complaints of alleged discrimination and inquiries regarding the Department’s nondiscrimination policies may be directed to Joanna P. McFadden, Section Head - EEO/DBE (ADA/504/Title VI Coordinator), P.O. Box 2261, Little Rock, AR  72203, (501) 569‑2298, (Voice/TTY 711), or the following email address: joanna.mcfadden@ardot.gov </t>
  </si>
  <si>
    <t>DUNS Number</t>
  </si>
  <si>
    <t xml:space="preserve">Approved by: </t>
  </si>
  <si>
    <t>ALI Code</t>
  </si>
  <si>
    <t>Total</t>
  </si>
  <si>
    <t>ATTN: Mark Harris, (501) 517-4910</t>
  </si>
  <si>
    <t>FAIN No.</t>
  </si>
  <si>
    <t>Purchase Order:</t>
  </si>
  <si>
    <t xml:space="preserve">FTA PO No. </t>
  </si>
  <si>
    <r>
      <t xml:space="preserve">Child Safety Alert System </t>
    </r>
    <r>
      <rPr>
        <i/>
        <sz val="11"/>
        <color rgb="FFFF0000"/>
        <rFont val="Arial Narrow"/>
        <family val="2"/>
      </rPr>
      <t>(REQUIRED if transportating children)</t>
    </r>
  </si>
  <si>
    <r>
      <t>Arkansas Department of Transportation (A</t>
    </r>
    <r>
      <rPr>
        <sz val="9"/>
        <rFont val="Arial Narrow"/>
        <family val="2"/>
      </rPr>
      <t>R</t>
    </r>
    <r>
      <rPr>
        <sz val="11"/>
        <rFont val="Arial Narrow"/>
        <family val="2"/>
      </rPr>
      <t>DOT)</t>
    </r>
  </si>
  <si>
    <r>
      <t>A</t>
    </r>
    <r>
      <rPr>
        <b/>
        <sz val="9"/>
        <rFont val="Arial Narrow"/>
        <family val="2"/>
      </rPr>
      <t>R</t>
    </r>
    <r>
      <rPr>
        <b/>
        <sz val="11"/>
        <rFont val="Arial Narrow"/>
        <family val="2"/>
      </rPr>
      <t>DOT USE ONLY</t>
    </r>
  </si>
  <si>
    <t>Central States Bus Sales, Inc.</t>
  </si>
  <si>
    <t xml:space="preserve">F.O.B.  Arkansas Department of Transportation </t>
  </si>
  <si>
    <t xml:space="preserve">            10324 I-30</t>
  </si>
  <si>
    <t xml:space="preserve">            Little Rock, AR  72203</t>
  </si>
  <si>
    <t>I</t>
  </si>
  <si>
    <t>J</t>
  </si>
  <si>
    <t>Floor Covering Alto Upgrade</t>
  </si>
  <si>
    <t>Child Restraint Systems (per passenger seat)</t>
  </si>
  <si>
    <t xml:space="preserve">Seat Belt Extensions (per passenger seat)   </t>
  </si>
  <si>
    <t>Mor/Ryde Suspension</t>
  </si>
  <si>
    <t>Optional Vinyl Upholstery Nanocide (per passenger seat)</t>
  </si>
  <si>
    <t>K</t>
  </si>
  <si>
    <t>Safety Exit / Ventilator</t>
  </si>
  <si>
    <t>L</t>
  </si>
  <si>
    <t>Personal Protective Equipment (PPE)</t>
  </si>
  <si>
    <t>L Item#1</t>
  </si>
  <si>
    <t>PPE - Stationary Sneeze Guard for Non-Flip Seat (per pass. seat)</t>
  </si>
  <si>
    <t>L Item#2</t>
  </si>
  <si>
    <t>PPE - Pivot Type Sneeze Guard for Flip Seat (per pass. seat)</t>
  </si>
  <si>
    <t>L Item#3</t>
  </si>
  <si>
    <t>PPE - Social Distance Seat Bands (per pass. seat)</t>
  </si>
  <si>
    <t>L Item#4</t>
  </si>
  <si>
    <t>PPE - Grab Rail Covers</t>
  </si>
  <si>
    <t>Bid Price</t>
  </si>
  <si>
    <t>#12  Medium Cutaway Bus without WC Lift (16-Passenger)</t>
  </si>
  <si>
    <t>Item No.</t>
  </si>
  <si>
    <t>PT 20-06, Item 1-A</t>
  </si>
  <si>
    <t>80% Federal Funding</t>
  </si>
  <si>
    <t>20% Local Funding</t>
  </si>
  <si>
    <t>Plush Fabric Upholstery Upgrade (per passenger seat)</t>
  </si>
  <si>
    <t>Ford Medium Cutaway Bus without WC Lift (16-Passenger)</t>
  </si>
  <si>
    <r>
      <rPr>
        <b/>
        <u/>
        <sz val="13"/>
        <color rgb="FFFF0000"/>
        <rFont val="Arial Narrow"/>
        <family val="2"/>
      </rPr>
      <t>CDL Required</t>
    </r>
    <r>
      <rPr>
        <b/>
        <sz val="13"/>
        <rFont val="Arial Narrow"/>
        <family val="2"/>
      </rPr>
      <t xml:space="preserve"> / Length: 22 Feet / Seating: 16-Pass. (Driver Not Included - per NTD)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</si>
</sst>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_);_(&quot;$&quot;* \(#,##0\);_(&quot;$&quot;* &quot;-&quot;??_);_(@_)"/>
  </numFmts>
  <fonts count="17" x14ac:knownFonts="1">
    <font>
      <sz val="10"/>
      <name val="Arial"/>
    </font>
    <font>
      <sz val="10"/>
      <name val="Arial"/>
      <family val="2"/>
    </font>
    <font>
      <b/>
      <sz val="10"/>
      <name val="Arial"/>
      <family val="2"/>
    </font>
    <font>
      <sz val="10"/>
      <name val="Arial"/>
      <family val="2"/>
    </font>
    <font>
      <sz val="7"/>
      <name val="Arial"/>
      <family val="2"/>
    </font>
    <font>
      <b/>
      <sz val="13"/>
      <name val="Arial Narrow"/>
      <family val="2"/>
    </font>
    <font>
      <b/>
      <sz val="11"/>
      <name val="Arial Narrow"/>
      <family val="2"/>
    </font>
    <font>
      <sz val="11"/>
      <name val="Arial Narrow"/>
      <family val="2"/>
    </font>
    <font>
      <sz val="10"/>
      <name val="Arial Narrow"/>
      <family val="2"/>
    </font>
    <font>
      <b/>
      <u/>
      <sz val="11"/>
      <name val="Arial Narrow"/>
      <family val="2"/>
    </font>
    <font>
      <i/>
      <sz val="11"/>
      <color rgb="FFFF0000"/>
      <name val="Arial Narrow"/>
      <family val="2"/>
    </font>
    <font>
      <b/>
      <sz val="9"/>
      <name val="Arial Narrow"/>
      <family val="2"/>
    </font>
    <font>
      <b/>
      <sz val="8"/>
      <name val="Arial Narrow"/>
      <family val="2"/>
    </font>
    <font>
      <b/>
      <sz val="11"/>
      <color rgb="FFFF0000"/>
      <name val="Arial Narrow"/>
      <family val="2"/>
    </font>
    <font>
      <sz val="9"/>
      <name val="Arial Narrow"/>
      <family val="2"/>
    </font>
    <font>
      <b/>
      <u/>
      <sz val="13"/>
      <color rgb="FFFF0000"/>
      <name val="Arial Narrow"/>
      <family val="2"/>
    </font>
    <font>
      <sz val="9.5"/>
      <name val="Arial Narrow"/>
      <family val="2"/>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19">
    <border>
      <left/>
      <right/>
      <top/>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0" fontId="3" fillId="0" borderId="0" xfId="0" applyFont="1"/>
    <xf numFmtId="0" fontId="3" fillId="2" borderId="0" xfId="0" applyFont="1" applyFill="1"/>
    <xf numFmtId="0" fontId="2" fillId="2" borderId="0" xfId="0" applyFont="1" applyFill="1"/>
    <xf numFmtId="0" fontId="0" fillId="2" borderId="0" xfId="0" applyFill="1"/>
    <xf numFmtId="0" fontId="6" fillId="2" borderId="0" xfId="0" applyFont="1" applyFill="1"/>
    <xf numFmtId="0" fontId="7" fillId="3" borderId="1" xfId="0" applyFont="1" applyFill="1" applyBorder="1"/>
    <xf numFmtId="0" fontId="7" fillId="2" borderId="0" xfId="0" applyFont="1" applyFill="1"/>
    <xf numFmtId="0" fontId="6" fillId="0" borderId="0" xfId="0" applyFont="1"/>
    <xf numFmtId="0" fontId="6" fillId="4" borderId="4" xfId="0" applyFont="1" applyFill="1" applyBorder="1" applyAlignment="1">
      <alignment horizontal="center"/>
    </xf>
    <xf numFmtId="0" fontId="8" fillId="2" borderId="0" xfId="0" applyFont="1" applyFill="1"/>
    <xf numFmtId="0" fontId="7" fillId="0" borderId="5" xfId="0" applyFont="1" applyFill="1" applyBorder="1" applyAlignment="1">
      <alignment horizontal="center"/>
    </xf>
    <xf numFmtId="0" fontId="7" fillId="3" borderId="1" xfId="0" applyFont="1" applyFill="1" applyBorder="1" applyAlignment="1">
      <alignment horizontal="center"/>
    </xf>
    <xf numFmtId="164" fontId="7" fillId="2" borderId="5" xfId="1" applyNumberFormat="1" applyFont="1" applyFill="1" applyBorder="1" applyAlignment="1">
      <alignment horizontal="center" vertical="top" wrapText="1"/>
    </xf>
    <xf numFmtId="164" fontId="7" fillId="2" borderId="2" xfId="0" applyNumberFormat="1" applyFont="1" applyFill="1" applyBorder="1" applyAlignment="1">
      <alignment horizontal="center"/>
    </xf>
    <xf numFmtId="0" fontId="7" fillId="2" borderId="2" xfId="0" applyFont="1" applyFill="1" applyBorder="1" applyAlignment="1">
      <alignment horizontal="center"/>
    </xf>
    <xf numFmtId="0" fontId="9" fillId="2" borderId="2" xfId="0" applyFont="1" applyFill="1" applyBorder="1" applyAlignment="1"/>
    <xf numFmtId="0" fontId="7" fillId="2" borderId="2" xfId="0" applyFont="1" applyFill="1" applyBorder="1" applyAlignment="1">
      <alignment vertical="top"/>
    </xf>
    <xf numFmtId="164" fontId="7" fillId="2" borderId="2" xfId="1" applyNumberFormat="1" applyFont="1" applyFill="1" applyBorder="1" applyAlignment="1">
      <alignment horizontal="center" vertical="top" wrapText="1"/>
    </xf>
    <xf numFmtId="0" fontId="7" fillId="2" borderId="2" xfId="0" applyFont="1" applyFill="1" applyBorder="1"/>
    <xf numFmtId="164" fontId="7" fillId="2" borderId="2" xfId="1" applyNumberFormat="1" applyFont="1" applyFill="1" applyBorder="1" applyAlignment="1">
      <alignment horizontal="center"/>
    </xf>
    <xf numFmtId="42" fontId="8" fillId="2" borderId="0" xfId="0" applyNumberFormat="1" applyFont="1" applyFill="1"/>
    <xf numFmtId="9" fontId="8" fillId="2" borderId="0" xfId="0" applyNumberFormat="1" applyFont="1" applyFill="1" applyAlignment="1">
      <alignment horizontal="left"/>
    </xf>
    <xf numFmtId="42" fontId="8" fillId="2" borderId="1" xfId="0" applyNumberFormat="1" applyFont="1" applyFill="1" applyBorder="1"/>
    <xf numFmtId="0" fontId="7" fillId="4" borderId="6" xfId="0" applyFont="1" applyFill="1" applyBorder="1"/>
    <xf numFmtId="0" fontId="6" fillId="4" borderId="3" xfId="0" applyFont="1" applyFill="1" applyBorder="1"/>
    <xf numFmtId="0" fontId="6" fillId="4" borderId="7" xfId="0" applyFont="1" applyFill="1" applyBorder="1"/>
    <xf numFmtId="42" fontId="6" fillId="4" borderId="4" xfId="0" applyNumberFormat="1" applyFont="1" applyFill="1" applyBorder="1" applyAlignment="1">
      <alignment horizontal="center"/>
    </xf>
    <xf numFmtId="0" fontId="7" fillId="0" borderId="2" xfId="0" applyFont="1" applyBorder="1" applyAlignment="1">
      <alignment vertical="top" wrapText="1"/>
    </xf>
    <xf numFmtId="0" fontId="7" fillId="0" borderId="2" xfId="0" applyFont="1" applyBorder="1" applyAlignment="1">
      <alignment horizontal="center" vertical="center"/>
    </xf>
    <xf numFmtId="0" fontId="7" fillId="0" borderId="1" xfId="0" applyFont="1" applyFill="1" applyBorder="1"/>
    <xf numFmtId="0" fontId="6" fillId="2" borderId="2" xfId="0" applyFont="1" applyFill="1" applyBorder="1"/>
    <xf numFmtId="0" fontId="13" fillId="2" borderId="2" xfId="0" applyFont="1" applyFill="1" applyBorder="1"/>
    <xf numFmtId="0" fontId="7" fillId="0" borderId="5" xfId="0" applyFont="1" applyFill="1" applyBorder="1" applyAlignment="1">
      <alignment vertical="top"/>
    </xf>
    <xf numFmtId="0" fontId="7" fillId="0" borderId="1" xfId="0" applyFont="1" applyFill="1" applyBorder="1" applyAlignment="1">
      <alignment horizontal="center"/>
    </xf>
    <xf numFmtId="0" fontId="7" fillId="0" borderId="0" xfId="0" applyFont="1" applyFill="1"/>
    <xf numFmtId="0" fontId="5" fillId="2" borderId="0" xfId="0" applyFont="1" applyFill="1" applyAlignment="1">
      <alignment horizontal="center"/>
    </xf>
    <xf numFmtId="0" fontId="11" fillId="4" borderId="6" xfId="0" applyFont="1" applyFill="1" applyBorder="1" applyAlignment="1">
      <alignment horizontal="center"/>
    </xf>
    <xf numFmtId="0" fontId="11" fillId="4" borderId="3" xfId="0" applyFont="1" applyFill="1" applyBorder="1" applyAlignment="1">
      <alignment horizontal="center"/>
    </xf>
    <xf numFmtId="0" fontId="11" fillId="4" borderId="7" xfId="0" applyFont="1" applyFill="1" applyBorder="1" applyAlignment="1">
      <alignment horizontal="center"/>
    </xf>
    <xf numFmtId="0" fontId="12" fillId="2" borderId="0" xfId="0" applyFont="1" applyFill="1" applyAlignment="1">
      <alignment horizontal="center"/>
    </xf>
    <xf numFmtId="0" fontId="16" fillId="2" borderId="10" xfId="0" applyFont="1" applyFill="1" applyBorder="1" applyAlignment="1">
      <alignment horizontal="center" vertical="center" wrapText="1" readingOrder="1"/>
    </xf>
    <xf numFmtId="0" fontId="16" fillId="2" borderId="11" xfId="0" applyFont="1" applyFill="1" applyBorder="1" applyAlignment="1">
      <alignment horizontal="center" vertical="center" wrapText="1" readingOrder="1"/>
    </xf>
    <xf numFmtId="0" fontId="16" fillId="2" borderId="12" xfId="0" applyFont="1" applyFill="1" applyBorder="1" applyAlignment="1">
      <alignment horizontal="center" vertical="center" wrapText="1" readingOrder="1"/>
    </xf>
    <xf numFmtId="0" fontId="4" fillId="0" borderId="0" xfId="0" applyFont="1" applyAlignment="1">
      <alignment horizontal="center" wrapText="1" readingOrder="1"/>
    </xf>
    <xf numFmtId="0" fontId="16" fillId="2" borderId="13" xfId="0" applyFont="1" applyFill="1" applyBorder="1" applyAlignment="1">
      <alignment horizontal="center" readingOrder="1"/>
    </xf>
    <xf numFmtId="0" fontId="16" fillId="2" borderId="0" xfId="0" applyFont="1" applyFill="1" applyBorder="1" applyAlignment="1">
      <alignment horizontal="center" readingOrder="1"/>
    </xf>
    <xf numFmtId="0" fontId="16" fillId="2" borderId="14" xfId="0" applyFont="1" applyFill="1" applyBorder="1" applyAlignment="1">
      <alignment horizontal="center" readingOrder="1"/>
    </xf>
    <xf numFmtId="0" fontId="16" fillId="2" borderId="15" xfId="0" applyFont="1" applyFill="1" applyBorder="1" applyAlignment="1">
      <alignment horizontal="center" readingOrder="1"/>
    </xf>
    <xf numFmtId="0" fontId="16" fillId="2" borderId="16" xfId="0" applyFont="1" applyFill="1" applyBorder="1" applyAlignment="1">
      <alignment horizontal="center" readingOrder="1"/>
    </xf>
    <xf numFmtId="0" fontId="16" fillId="2" borderId="17" xfId="0" applyFont="1" applyFill="1" applyBorder="1" applyAlignment="1">
      <alignment horizontal="center" readingOrder="1"/>
    </xf>
    <xf numFmtId="0" fontId="6" fillId="4" borderId="18" xfId="0" applyFont="1" applyFill="1" applyBorder="1" applyAlignment="1">
      <alignment horizontal="center"/>
    </xf>
    <xf numFmtId="0" fontId="6" fillId="4" borderId="8" xfId="0" applyFont="1" applyFill="1" applyBorder="1" applyAlignment="1">
      <alignment horizontal="center"/>
    </xf>
    <xf numFmtId="0" fontId="6" fillId="4" borderId="9" xfId="0" applyFont="1"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6"/>
  <sheetViews>
    <sheetView tabSelected="1" workbookViewId="0">
      <selection activeCell="B5" sqref="B5"/>
    </sheetView>
  </sheetViews>
  <sheetFormatPr defaultColWidth="9.140625" defaultRowHeight="12.75" x14ac:dyDescent="0.2"/>
  <cols>
    <col min="1" max="1" width="17.5703125" style="1" customWidth="1"/>
    <col min="2" max="2" width="56.140625" style="1" customWidth="1"/>
    <col min="3" max="3" width="10" style="1" customWidth="1"/>
    <col min="4" max="4" width="14" style="1" customWidth="1"/>
    <col min="5" max="5" width="18.5703125" style="1" customWidth="1"/>
    <col min="6" max="6" width="14" style="1" customWidth="1"/>
    <col min="7" max="16384" width="9.140625" style="1"/>
  </cols>
  <sheetData>
    <row r="1" spans="1:5" ht="17.25" x14ac:dyDescent="0.3">
      <c r="A1" s="36" t="s">
        <v>72</v>
      </c>
      <c r="B1" s="36"/>
      <c r="C1" s="36"/>
      <c r="D1" s="36"/>
      <c r="E1" s="36"/>
    </row>
    <row r="2" spans="1:5" ht="17.25" x14ac:dyDescent="0.3">
      <c r="A2" s="36" t="s">
        <v>70</v>
      </c>
      <c r="B2" s="36"/>
      <c r="C2" s="36"/>
      <c r="D2" s="36"/>
      <c r="E2" s="36"/>
    </row>
    <row r="3" spans="1:5" ht="17.25" x14ac:dyDescent="0.3">
      <c r="A3" s="36" t="s">
        <v>77</v>
      </c>
      <c r="B3" s="36"/>
      <c r="C3" s="36"/>
      <c r="D3" s="36"/>
      <c r="E3" s="36"/>
    </row>
    <row r="4" spans="1:5" x14ac:dyDescent="0.2">
      <c r="A4" s="2"/>
      <c r="B4" s="2"/>
      <c r="C4" s="2"/>
      <c r="D4" s="2"/>
      <c r="E4" s="2"/>
    </row>
    <row r="5" spans="1:5" ht="12.75" customHeight="1" x14ac:dyDescent="0.3">
      <c r="A5" s="5" t="s">
        <v>41</v>
      </c>
      <c r="B5" s="30"/>
      <c r="C5" s="7"/>
      <c r="D5" s="5" t="s">
        <v>15</v>
      </c>
      <c r="E5" s="6"/>
    </row>
    <row r="6" spans="1:5" ht="12.75" customHeight="1" x14ac:dyDescent="0.2">
      <c r="A6" s="3"/>
      <c r="B6" s="4"/>
      <c r="C6" s="4"/>
      <c r="D6" s="4"/>
      <c r="E6" s="4"/>
    </row>
    <row r="7" spans="1:5" ht="12.75" customHeight="1" x14ac:dyDescent="0.3">
      <c r="A7" s="5" t="s">
        <v>0</v>
      </c>
      <c r="B7" s="7" t="s">
        <v>44</v>
      </c>
      <c r="C7" s="7"/>
      <c r="D7" s="7"/>
      <c r="E7" s="7"/>
    </row>
    <row r="8" spans="1:5" ht="12.75" customHeight="1" x14ac:dyDescent="0.3">
      <c r="A8" s="5" t="s">
        <v>1</v>
      </c>
      <c r="B8" s="7" t="s">
        <v>2</v>
      </c>
      <c r="C8" s="7"/>
      <c r="D8" s="7"/>
      <c r="E8" s="7"/>
    </row>
    <row r="9" spans="1:5" ht="12.75" customHeight="1" x14ac:dyDescent="0.3">
      <c r="A9" s="5" t="s">
        <v>3</v>
      </c>
      <c r="B9" s="7" t="s">
        <v>4</v>
      </c>
      <c r="C9" s="7"/>
      <c r="D9" s="7"/>
      <c r="E9" s="7"/>
    </row>
    <row r="10" spans="1:5" ht="12.75" customHeight="1" x14ac:dyDescent="0.3">
      <c r="A10" s="5" t="s">
        <v>6</v>
      </c>
      <c r="B10" s="7" t="s">
        <v>12</v>
      </c>
      <c r="C10" s="5" t="s">
        <v>5</v>
      </c>
      <c r="D10" s="8" t="s">
        <v>39</v>
      </c>
      <c r="E10" s="7"/>
    </row>
    <row r="11" spans="1:5" ht="12.75" customHeight="1" x14ac:dyDescent="0.3">
      <c r="A11" s="5" t="s">
        <v>7</v>
      </c>
      <c r="B11" s="7" t="s">
        <v>8</v>
      </c>
      <c r="C11" s="7"/>
      <c r="D11" s="5" t="s">
        <v>46</v>
      </c>
      <c r="E11" s="7"/>
    </row>
    <row r="12" spans="1:5" ht="12.75" customHeight="1" x14ac:dyDescent="0.3">
      <c r="A12" s="5" t="s">
        <v>42</v>
      </c>
      <c r="B12" s="30"/>
      <c r="C12" s="7"/>
      <c r="D12" s="5" t="s">
        <v>29</v>
      </c>
      <c r="E12" s="5"/>
    </row>
    <row r="13" spans="1:5" ht="12.75" customHeight="1" x14ac:dyDescent="0.3">
      <c r="A13" s="5" t="s">
        <v>40</v>
      </c>
      <c r="B13" s="30"/>
      <c r="C13" s="7"/>
      <c r="D13" s="5" t="s">
        <v>30</v>
      </c>
      <c r="E13" s="5"/>
    </row>
    <row r="14" spans="1:5" ht="12.75" customHeight="1" x14ac:dyDescent="0.3">
      <c r="A14" s="5" t="s">
        <v>9</v>
      </c>
      <c r="B14" s="30"/>
      <c r="C14" s="7"/>
      <c r="D14" s="5" t="s">
        <v>31</v>
      </c>
      <c r="E14" s="7"/>
    </row>
    <row r="15" spans="1:5" ht="16.5" x14ac:dyDescent="0.3">
      <c r="A15" s="9" t="s">
        <v>71</v>
      </c>
      <c r="B15" s="9" t="s">
        <v>17</v>
      </c>
      <c r="C15" s="9" t="s">
        <v>10</v>
      </c>
      <c r="D15" s="9" t="s">
        <v>69</v>
      </c>
      <c r="E15" s="9" t="s">
        <v>13</v>
      </c>
    </row>
    <row r="16" spans="1:5" ht="16.5" x14ac:dyDescent="0.3">
      <c r="A16" s="11">
        <v>1</v>
      </c>
      <c r="B16" s="33" t="s">
        <v>76</v>
      </c>
      <c r="C16" s="12">
        <v>0</v>
      </c>
      <c r="D16" s="13">
        <v>57520</v>
      </c>
      <c r="E16" s="14">
        <f t="shared" ref="E16:E30" si="0">C16*D16</f>
        <v>0</v>
      </c>
    </row>
    <row r="17" spans="1:5" ht="16.5" x14ac:dyDescent="0.3">
      <c r="A17" s="15"/>
      <c r="B17" s="16" t="s">
        <v>14</v>
      </c>
      <c r="C17" s="34"/>
      <c r="D17" s="15"/>
      <c r="E17" s="14"/>
    </row>
    <row r="18" spans="1:5" ht="16.5" x14ac:dyDescent="0.3">
      <c r="A18" s="29" t="s">
        <v>21</v>
      </c>
      <c r="B18" s="28" t="s">
        <v>43</v>
      </c>
      <c r="C18" s="12">
        <v>0</v>
      </c>
      <c r="D18" s="18">
        <v>225</v>
      </c>
      <c r="E18" s="14">
        <f t="shared" si="0"/>
        <v>0</v>
      </c>
    </row>
    <row r="19" spans="1:5" ht="16.5" x14ac:dyDescent="0.3">
      <c r="A19" s="15" t="s">
        <v>22</v>
      </c>
      <c r="B19" s="17" t="s">
        <v>52</v>
      </c>
      <c r="C19" s="12">
        <v>0</v>
      </c>
      <c r="D19" s="18">
        <v>600</v>
      </c>
      <c r="E19" s="14">
        <f t="shared" si="0"/>
        <v>0</v>
      </c>
    </row>
    <row r="20" spans="1:5" ht="16.5" x14ac:dyDescent="0.3">
      <c r="A20" s="15" t="s">
        <v>23</v>
      </c>
      <c r="B20" s="17" t="s">
        <v>53</v>
      </c>
      <c r="C20" s="12">
        <v>0</v>
      </c>
      <c r="D20" s="18">
        <v>115</v>
      </c>
      <c r="E20" s="14">
        <f t="shared" si="0"/>
        <v>0</v>
      </c>
    </row>
    <row r="21" spans="1:5" ht="16.5" x14ac:dyDescent="0.3">
      <c r="A21" s="15" t="s">
        <v>24</v>
      </c>
      <c r="B21" s="17" t="s">
        <v>54</v>
      </c>
      <c r="C21" s="12">
        <v>0</v>
      </c>
      <c r="D21" s="20">
        <v>55</v>
      </c>
      <c r="E21" s="14">
        <f t="shared" si="0"/>
        <v>0</v>
      </c>
    </row>
    <row r="22" spans="1:5" ht="16.5" x14ac:dyDescent="0.3">
      <c r="A22" s="15" t="s">
        <v>25</v>
      </c>
      <c r="B22" s="17" t="s">
        <v>55</v>
      </c>
      <c r="C22" s="12">
        <v>0</v>
      </c>
      <c r="D22" s="18">
        <v>1160</v>
      </c>
      <c r="E22" s="14">
        <f t="shared" si="0"/>
        <v>0</v>
      </c>
    </row>
    <row r="23" spans="1:5" ht="16.5" x14ac:dyDescent="0.3">
      <c r="A23" s="15" t="s">
        <v>50</v>
      </c>
      <c r="B23" s="17" t="s">
        <v>75</v>
      </c>
      <c r="C23" s="12">
        <v>0</v>
      </c>
      <c r="D23" s="18">
        <v>65</v>
      </c>
      <c r="E23" s="14">
        <f t="shared" si="0"/>
        <v>0</v>
      </c>
    </row>
    <row r="24" spans="1:5" ht="16.5" x14ac:dyDescent="0.3">
      <c r="A24" s="15" t="s">
        <v>51</v>
      </c>
      <c r="B24" s="19" t="s">
        <v>56</v>
      </c>
      <c r="C24" s="12">
        <v>0</v>
      </c>
      <c r="D24" s="18">
        <v>65</v>
      </c>
      <c r="E24" s="14">
        <f t="shared" si="0"/>
        <v>0</v>
      </c>
    </row>
    <row r="25" spans="1:5" ht="16.5" x14ac:dyDescent="0.3">
      <c r="A25" s="15" t="s">
        <v>57</v>
      </c>
      <c r="B25" s="17" t="s">
        <v>58</v>
      </c>
      <c r="C25" s="12">
        <v>0</v>
      </c>
      <c r="D25" s="20">
        <v>440</v>
      </c>
      <c r="E25" s="14">
        <f t="shared" si="0"/>
        <v>0</v>
      </c>
    </row>
    <row r="26" spans="1:5" ht="16.5" x14ac:dyDescent="0.3">
      <c r="A26" s="15" t="s">
        <v>59</v>
      </c>
      <c r="B26" s="17" t="s">
        <v>60</v>
      </c>
      <c r="C26" s="34"/>
      <c r="D26" s="20"/>
      <c r="E26" s="14"/>
    </row>
    <row r="27" spans="1:5" ht="16.5" x14ac:dyDescent="0.3">
      <c r="A27" s="15" t="s">
        <v>61</v>
      </c>
      <c r="B27" s="17" t="s">
        <v>62</v>
      </c>
      <c r="C27" s="12">
        <v>0</v>
      </c>
      <c r="D27" s="20">
        <v>78</v>
      </c>
      <c r="E27" s="14">
        <f t="shared" si="0"/>
        <v>0</v>
      </c>
    </row>
    <row r="28" spans="1:5" ht="16.5" x14ac:dyDescent="0.3">
      <c r="A28" s="15" t="s">
        <v>63</v>
      </c>
      <c r="B28" s="17" t="s">
        <v>64</v>
      </c>
      <c r="C28" s="12">
        <v>0</v>
      </c>
      <c r="D28" s="20">
        <v>108</v>
      </c>
      <c r="E28" s="14">
        <f t="shared" si="0"/>
        <v>0</v>
      </c>
    </row>
    <row r="29" spans="1:5" ht="16.5" x14ac:dyDescent="0.3">
      <c r="A29" s="15" t="s">
        <v>65</v>
      </c>
      <c r="B29" s="17" t="s">
        <v>66</v>
      </c>
      <c r="C29" s="12">
        <v>0</v>
      </c>
      <c r="D29" s="20">
        <v>26</v>
      </c>
      <c r="E29" s="14">
        <f t="shared" si="0"/>
        <v>0</v>
      </c>
    </row>
    <row r="30" spans="1:5" ht="16.5" x14ac:dyDescent="0.3">
      <c r="A30" s="15" t="s">
        <v>67</v>
      </c>
      <c r="B30" s="17" t="s">
        <v>68</v>
      </c>
      <c r="C30" s="12">
        <v>0</v>
      </c>
      <c r="D30" s="20">
        <v>15</v>
      </c>
      <c r="E30" s="14">
        <f t="shared" si="0"/>
        <v>0</v>
      </c>
    </row>
    <row r="31" spans="1:5" ht="16.5" x14ac:dyDescent="0.3">
      <c r="A31" s="15"/>
      <c r="B31" s="17"/>
      <c r="C31" s="15"/>
      <c r="D31" s="18"/>
      <c r="E31" s="14"/>
    </row>
    <row r="32" spans="1:5" ht="16.5" x14ac:dyDescent="0.3">
      <c r="A32" s="19"/>
      <c r="B32" s="31" t="s">
        <v>32</v>
      </c>
      <c r="C32" s="15"/>
      <c r="D32" s="18"/>
      <c r="E32" s="14"/>
    </row>
    <row r="33" spans="1:5" ht="16.5" x14ac:dyDescent="0.3">
      <c r="A33" s="19"/>
      <c r="B33" s="31"/>
      <c r="C33" s="15"/>
      <c r="D33" s="18"/>
      <c r="E33" s="14"/>
    </row>
    <row r="34" spans="1:5" ht="16.5" x14ac:dyDescent="0.3">
      <c r="A34" s="19" t="s">
        <v>47</v>
      </c>
      <c r="B34" s="31"/>
      <c r="C34" s="15"/>
      <c r="D34" s="18"/>
      <c r="E34" s="14"/>
    </row>
    <row r="35" spans="1:5" ht="16.5" x14ac:dyDescent="0.3">
      <c r="A35" s="19" t="s">
        <v>48</v>
      </c>
      <c r="B35" s="31"/>
      <c r="C35" s="15"/>
      <c r="D35" s="18"/>
      <c r="E35" s="14"/>
    </row>
    <row r="36" spans="1:5" ht="16.5" x14ac:dyDescent="0.3">
      <c r="A36" s="19" t="s">
        <v>49</v>
      </c>
      <c r="B36" s="31"/>
      <c r="C36" s="15"/>
      <c r="D36" s="18"/>
      <c r="E36" s="14"/>
    </row>
    <row r="37" spans="1:5" ht="16.5" x14ac:dyDescent="0.3">
      <c r="A37" s="19"/>
      <c r="B37" s="31"/>
      <c r="C37" s="15"/>
      <c r="D37" s="18"/>
      <c r="E37" s="14"/>
    </row>
    <row r="38" spans="1:5" ht="16.5" x14ac:dyDescent="0.3">
      <c r="A38" s="32"/>
      <c r="B38" s="7"/>
      <c r="C38" s="19"/>
      <c r="D38" s="18"/>
      <c r="E38" s="14"/>
    </row>
    <row r="39" spans="1:5" ht="13.5" customHeight="1" x14ac:dyDescent="0.3">
      <c r="A39" s="24"/>
      <c r="B39" s="25" t="s">
        <v>11</v>
      </c>
      <c r="C39" s="25"/>
      <c r="D39" s="26"/>
      <c r="E39" s="27">
        <f>SUM(E16:E38)</f>
        <v>0</v>
      </c>
    </row>
    <row r="40" spans="1:5" ht="9" customHeight="1" x14ac:dyDescent="0.3">
      <c r="A40" s="7"/>
      <c r="B40" s="7"/>
      <c r="C40" s="7"/>
      <c r="D40" s="7"/>
      <c r="E40" s="7"/>
    </row>
    <row r="41" spans="1:5" ht="16.5" x14ac:dyDescent="0.3">
      <c r="A41" s="7" t="s">
        <v>20</v>
      </c>
      <c r="B41" s="6"/>
      <c r="C41" s="7"/>
      <c r="D41" s="7" t="s">
        <v>35</v>
      </c>
      <c r="E41" s="6"/>
    </row>
    <row r="42" spans="1:5" ht="10.5" customHeight="1" x14ac:dyDescent="0.3">
      <c r="A42" s="7"/>
      <c r="B42" s="7"/>
      <c r="C42" s="7"/>
      <c r="D42" s="7"/>
      <c r="E42" s="7"/>
    </row>
    <row r="43" spans="1:5" ht="16.5" x14ac:dyDescent="0.3">
      <c r="A43" s="7" t="s">
        <v>36</v>
      </c>
      <c r="B43" s="6"/>
      <c r="C43" s="7"/>
      <c r="D43" s="7" t="s">
        <v>37</v>
      </c>
      <c r="E43" s="30"/>
    </row>
    <row r="44" spans="1:5" ht="12.95" customHeight="1" thickBot="1" x14ac:dyDescent="0.35">
      <c r="A44" s="7"/>
      <c r="B44" s="7"/>
      <c r="C44" s="7"/>
      <c r="D44" s="7"/>
      <c r="E44" s="7"/>
    </row>
    <row r="45" spans="1:5" ht="17.25" thickBot="1" x14ac:dyDescent="0.35">
      <c r="A45" s="51" t="s">
        <v>45</v>
      </c>
      <c r="B45" s="52"/>
      <c r="C45" s="52"/>
      <c r="D45" s="52"/>
      <c r="E45" s="53"/>
    </row>
    <row r="46" spans="1:5" ht="9" customHeight="1" x14ac:dyDescent="0.3">
      <c r="A46" s="7"/>
      <c r="B46" s="7"/>
      <c r="C46" s="7"/>
      <c r="D46" s="7"/>
      <c r="E46" s="7"/>
    </row>
    <row r="47" spans="1:5" ht="12.75" customHeight="1" x14ac:dyDescent="0.3">
      <c r="A47" s="7" t="s">
        <v>16</v>
      </c>
      <c r="B47" s="30"/>
      <c r="C47" s="7"/>
      <c r="D47" s="7" t="s">
        <v>18</v>
      </c>
      <c r="E47" s="30"/>
    </row>
    <row r="48" spans="1:5" ht="12.75" customHeight="1" x14ac:dyDescent="0.3">
      <c r="A48" s="7" t="s">
        <v>1</v>
      </c>
      <c r="B48" s="30"/>
      <c r="C48" s="7"/>
      <c r="D48" s="7"/>
      <c r="E48" s="35"/>
    </row>
    <row r="49" spans="1:5" ht="12.75" customHeight="1" x14ac:dyDescent="0.3">
      <c r="A49" s="7" t="s">
        <v>28</v>
      </c>
      <c r="B49" s="30"/>
      <c r="C49" s="7"/>
      <c r="D49" s="7"/>
      <c r="E49" s="35"/>
    </row>
    <row r="50" spans="1:5" ht="12.75" customHeight="1" x14ac:dyDescent="0.3">
      <c r="A50" s="7"/>
      <c r="B50" s="35"/>
      <c r="C50" s="7"/>
      <c r="D50" s="7"/>
      <c r="E50" s="35"/>
    </row>
    <row r="51" spans="1:5" ht="12.75" customHeight="1" x14ac:dyDescent="0.3">
      <c r="A51" s="7" t="s">
        <v>16</v>
      </c>
      <c r="B51" s="30"/>
      <c r="C51" s="7"/>
      <c r="D51" s="7" t="s">
        <v>18</v>
      </c>
      <c r="E51" s="30"/>
    </row>
    <row r="52" spans="1:5" ht="12.75" customHeight="1" x14ac:dyDescent="0.3">
      <c r="A52" s="7" t="s">
        <v>1</v>
      </c>
      <c r="B52" s="30"/>
      <c r="C52" s="7"/>
      <c r="D52" s="7"/>
      <c r="E52" s="35"/>
    </row>
    <row r="53" spans="1:5" ht="12.75" customHeight="1" x14ac:dyDescent="0.3">
      <c r="A53" s="7" t="s">
        <v>28</v>
      </c>
      <c r="B53" s="30"/>
      <c r="C53" s="7"/>
      <c r="D53" s="7"/>
      <c r="E53" s="35"/>
    </row>
    <row r="54" spans="1:5" ht="12.75" customHeight="1" x14ac:dyDescent="0.3">
      <c r="A54" s="7"/>
      <c r="B54" s="35"/>
      <c r="C54" s="7"/>
      <c r="D54" s="7"/>
      <c r="E54" s="35"/>
    </row>
    <row r="55" spans="1:5" ht="12.75" customHeight="1" x14ac:dyDescent="0.3">
      <c r="A55" s="7" t="s">
        <v>16</v>
      </c>
      <c r="B55" s="30"/>
      <c r="C55" s="7"/>
      <c r="D55" s="7" t="s">
        <v>18</v>
      </c>
      <c r="E55" s="30"/>
    </row>
    <row r="56" spans="1:5" ht="12.75" customHeight="1" x14ac:dyDescent="0.3">
      <c r="A56" s="7" t="s">
        <v>1</v>
      </c>
      <c r="B56" s="30"/>
      <c r="C56" s="7"/>
      <c r="D56" s="10"/>
      <c r="E56" s="10"/>
    </row>
    <row r="57" spans="1:5" ht="12.75" customHeight="1" x14ac:dyDescent="0.3">
      <c r="A57" s="7" t="s">
        <v>28</v>
      </c>
      <c r="B57" s="30"/>
      <c r="C57" s="7"/>
      <c r="D57" s="21">
        <f>E39*0.8</f>
        <v>0</v>
      </c>
      <c r="E57" s="22" t="s">
        <v>73</v>
      </c>
    </row>
    <row r="58" spans="1:5" ht="14.25" customHeight="1" x14ac:dyDescent="0.3">
      <c r="A58" s="7"/>
      <c r="B58" s="7"/>
      <c r="C58" s="7"/>
      <c r="D58" s="23">
        <f>E39*0.2</f>
        <v>0</v>
      </c>
      <c r="E58" s="22" t="s">
        <v>74</v>
      </c>
    </row>
    <row r="59" spans="1:5" ht="14.25" customHeight="1" x14ac:dyDescent="0.3">
      <c r="A59" s="7"/>
      <c r="B59" s="7"/>
      <c r="C59" s="7"/>
      <c r="D59" s="21">
        <f>SUM(D57:D58)</f>
        <v>0</v>
      </c>
      <c r="E59" s="10" t="s">
        <v>38</v>
      </c>
    </row>
    <row r="60" spans="1:5" ht="6.75" customHeight="1" x14ac:dyDescent="0.2">
      <c r="A60" s="4"/>
      <c r="B60" s="4"/>
      <c r="C60" s="4"/>
      <c r="D60" s="4"/>
      <c r="E60" s="4"/>
    </row>
    <row r="61" spans="1:5" customFormat="1" ht="13.5" x14ac:dyDescent="0.25">
      <c r="A61" s="37" t="s">
        <v>33</v>
      </c>
      <c r="B61" s="38"/>
      <c r="C61" s="38"/>
      <c r="D61" s="38"/>
      <c r="E61" s="39"/>
    </row>
    <row r="62" spans="1:5" customFormat="1" ht="14.25" thickBot="1" x14ac:dyDescent="0.3">
      <c r="A62" s="40" t="s">
        <v>19</v>
      </c>
      <c r="B62" s="40"/>
      <c r="C62" s="40"/>
      <c r="D62" s="40"/>
      <c r="E62" s="40"/>
    </row>
    <row r="63" spans="1:5" customFormat="1" ht="81.75" customHeight="1" x14ac:dyDescent="0.2">
      <c r="A63" s="41" t="s">
        <v>34</v>
      </c>
      <c r="B63" s="42"/>
      <c r="C63" s="42"/>
      <c r="D63" s="42"/>
      <c r="E63" s="43"/>
    </row>
    <row r="64" spans="1:5" customFormat="1" x14ac:dyDescent="0.2">
      <c r="A64" s="45" t="s">
        <v>27</v>
      </c>
      <c r="B64" s="46"/>
      <c r="C64" s="46"/>
      <c r="D64" s="46"/>
      <c r="E64" s="47"/>
    </row>
    <row r="65" spans="1:5" customFormat="1" ht="13.5" thickBot="1" x14ac:dyDescent="0.25">
      <c r="A65" s="48" t="s">
        <v>26</v>
      </c>
      <c r="B65" s="49"/>
      <c r="C65" s="49"/>
      <c r="D65" s="49"/>
      <c r="E65" s="50"/>
    </row>
    <row r="66" spans="1:5" x14ac:dyDescent="0.2">
      <c r="A66" s="44"/>
      <c r="B66" s="44"/>
      <c r="C66" s="44"/>
      <c r="D66" s="44"/>
      <c r="E66" s="44"/>
    </row>
  </sheetData>
  <mergeCells count="10">
    <mergeCell ref="A1:E1"/>
    <mergeCell ref="A61:E61"/>
    <mergeCell ref="A62:E62"/>
    <mergeCell ref="A63:E63"/>
    <mergeCell ref="A66:E66"/>
    <mergeCell ref="A64:E64"/>
    <mergeCell ref="A65:E65"/>
    <mergeCell ref="A45:E45"/>
    <mergeCell ref="A2:E2"/>
    <mergeCell ref="A3:E3"/>
  </mergeCells>
  <phoneticPr fontId="0" type="noConversion"/>
  <printOptions horizontalCentered="1" verticalCentered="1"/>
  <pageMargins left="0.25" right="0.25" top="0.25" bottom="0.25" header="0" footer="0"/>
  <pageSetup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Order Form</vt:lpstr>
      <vt:lpstr>'Order Form'!Print_Area</vt:lpstr>
    </vt:vector>
  </TitlesOfParts>
  <Company>AHTD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Services</dc:creator>
  <cp:lastModifiedBy>Simpson, Kellie J.</cp:lastModifiedBy>
  <cp:lastPrinted>2020-12-02T05:17:53Z</cp:lastPrinted>
  <dcterms:created xsi:type="dcterms:W3CDTF">2006-01-10T15:12:13Z</dcterms:created>
  <dcterms:modified xsi:type="dcterms:W3CDTF">2021-04-14T19:27:33Z</dcterms:modified>
</cp:coreProperties>
</file>